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icola\Downloads\"/>
    </mc:Choice>
  </mc:AlternateContent>
  <xr:revisionPtr revIDLastSave="0" documentId="13_ncr:1_{85C8B728-5749-46E4-AE8F-DEED4AE64CE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IRST - READ ME!" sheetId="1" r:id="rId1"/>
    <sheet name="JAN" sheetId="2" r:id="rId2"/>
    <sheet name="FEB" sheetId="30" r:id="rId3"/>
    <sheet name="MAR" sheetId="18" r:id="rId4"/>
    <sheet name="APR" sheetId="19" r:id="rId5"/>
    <sheet name="MAY" sheetId="20" r:id="rId6"/>
    <sheet name="JUN" sheetId="21" r:id="rId7"/>
    <sheet name="JUL" sheetId="22" r:id="rId8"/>
    <sheet name="AUG" sheetId="23" r:id="rId9"/>
    <sheet name="SEP" sheetId="24" r:id="rId10"/>
    <sheet name="OCT" sheetId="25" r:id="rId11"/>
    <sheet name="NOV" sheetId="26" r:id="rId12"/>
    <sheet name="DEC" sheetId="27" r:id="rId13"/>
    <sheet name="BONUS - ANNUAL SUMMARY" sheetId="14" r:id="rId14"/>
    <sheet name="CATEGORIES" sheetId="15" state="hidden" r:id="rId15"/>
    <sheet name="CURRENCY" sheetId="16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30" l="1"/>
  <c r="F253" i="30"/>
  <c r="F252" i="30"/>
  <c r="F251" i="30"/>
  <c r="F250" i="30"/>
  <c r="F249" i="30"/>
  <c r="F248" i="30"/>
  <c r="F247" i="30"/>
  <c r="F246" i="30"/>
  <c r="F245" i="30"/>
  <c r="F244" i="30"/>
  <c r="F243" i="30"/>
  <c r="F242" i="30"/>
  <c r="F241" i="30"/>
  <c r="F240" i="30"/>
  <c r="F239" i="30"/>
  <c r="F238" i="30"/>
  <c r="F237" i="30"/>
  <c r="F236" i="30"/>
  <c r="F235" i="30"/>
  <c r="F234" i="30"/>
  <c r="F233" i="30"/>
  <c r="F232" i="30"/>
  <c r="F231" i="30"/>
  <c r="F230" i="30"/>
  <c r="F229" i="30"/>
  <c r="F228" i="30"/>
  <c r="F227" i="30"/>
  <c r="F226" i="30"/>
  <c r="F225" i="30"/>
  <c r="F224" i="30"/>
  <c r="F223" i="30"/>
  <c r="F222" i="30"/>
  <c r="F221" i="30"/>
  <c r="F220" i="30"/>
  <c r="F219" i="30"/>
  <c r="F218" i="30"/>
  <c r="F217" i="30"/>
  <c r="F216" i="30"/>
  <c r="F215" i="30"/>
  <c r="F214" i="30"/>
  <c r="F213" i="30"/>
  <c r="F212" i="30"/>
  <c r="F211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F152" i="30"/>
  <c r="F151" i="30"/>
  <c r="F150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F111" i="30"/>
  <c r="F110" i="30"/>
  <c r="F109" i="30"/>
  <c r="F108" i="30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M88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X76" i="30"/>
  <c r="M37" i="30" s="1"/>
  <c r="M76" i="30"/>
  <c r="M36" i="30" s="1"/>
  <c r="F76" i="30"/>
  <c r="F75" i="30"/>
  <c r="F74" i="30"/>
  <c r="F73" i="30"/>
  <c r="F72" i="30"/>
  <c r="F71" i="30"/>
  <c r="F70" i="30"/>
  <c r="F69" i="30"/>
  <c r="F68" i="30"/>
  <c r="F67" i="30"/>
  <c r="F66" i="30"/>
  <c r="F65" i="30"/>
  <c r="X64" i="30"/>
  <c r="M64" i="30"/>
  <c r="M34" i="30" s="1"/>
  <c r="F64" i="30"/>
  <c r="F63" i="30"/>
  <c r="F62" i="30"/>
  <c r="F61" i="30"/>
  <c r="F60" i="30"/>
  <c r="F59" i="30"/>
  <c r="F58" i="30"/>
  <c r="F57" i="30"/>
  <c r="X56" i="30"/>
  <c r="M56" i="30"/>
  <c r="M32" i="30" s="1"/>
  <c r="F56" i="30"/>
  <c r="F55" i="30"/>
  <c r="F54" i="30"/>
  <c r="F53" i="30"/>
  <c r="F52" i="30"/>
  <c r="F51" i="30"/>
  <c r="F50" i="30"/>
  <c r="F49" i="30"/>
  <c r="AA48" i="30"/>
  <c r="P48" i="30"/>
  <c r="F48" i="30"/>
  <c r="AA47" i="30"/>
  <c r="P47" i="30"/>
  <c r="F47" i="30"/>
  <c r="AA46" i="30"/>
  <c r="P46" i="30"/>
  <c r="F46" i="30"/>
  <c r="AA45" i="30"/>
  <c r="P45" i="30"/>
  <c r="F45" i="30"/>
  <c r="AA44" i="30"/>
  <c r="P44" i="30"/>
  <c r="F44" i="30"/>
  <c r="X43" i="30"/>
  <c r="X34" i="30" s="1"/>
  <c r="U43" i="30"/>
  <c r="L8" i="30" s="1"/>
  <c r="M43" i="30"/>
  <c r="J43" i="30"/>
  <c r="P43" i="30" s="1"/>
  <c r="F43" i="30"/>
  <c r="F42" i="30"/>
  <c r="F41" i="30"/>
  <c r="F40" i="30"/>
  <c r="F39" i="30"/>
  <c r="F38" i="30"/>
  <c r="F37" i="30"/>
  <c r="F36" i="30"/>
  <c r="M35" i="30"/>
  <c r="F35" i="30"/>
  <c r="F34" i="30"/>
  <c r="M33" i="30"/>
  <c r="F33" i="30"/>
  <c r="F32" i="30"/>
  <c r="X31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D44" i="14" l="1"/>
  <c r="D45" i="14"/>
  <c r="J83" i="30"/>
  <c r="P83" i="30" s="1"/>
  <c r="I8" i="30"/>
  <c r="U80" i="30"/>
  <c r="AA80" i="30" s="1"/>
  <c r="J66" i="30"/>
  <c r="P66" i="30" s="1"/>
  <c r="J67" i="30"/>
  <c r="P67" i="30" s="1"/>
  <c r="J69" i="30"/>
  <c r="P69" i="30" s="1"/>
  <c r="J71" i="30"/>
  <c r="P71" i="30" s="1"/>
  <c r="U34" i="30"/>
  <c r="AA34" i="30" s="1"/>
  <c r="J58" i="30"/>
  <c r="P58" i="30" s="1"/>
  <c r="U78" i="30"/>
  <c r="AA78" i="30" s="1"/>
  <c r="U79" i="30"/>
  <c r="AA79" i="30" s="1"/>
  <c r="U82" i="30"/>
  <c r="AA82" i="30" s="1"/>
  <c r="M38" i="30"/>
  <c r="AA43" i="30"/>
  <c r="U71" i="30"/>
  <c r="AA71" i="30" s="1"/>
  <c r="U58" i="30"/>
  <c r="AA58" i="30" s="1"/>
  <c r="U31" i="30"/>
  <c r="J65" i="30"/>
  <c r="J70" i="30"/>
  <c r="P70" i="30" s="1"/>
  <c r="J57" i="30"/>
  <c r="U77" i="30"/>
  <c r="U81" i="30"/>
  <c r="AA81" i="30" s="1"/>
  <c r="J90" i="30"/>
  <c r="P90" i="30" s="1"/>
  <c r="U65" i="30"/>
  <c r="U67" i="30"/>
  <c r="AA67" i="30" s="1"/>
  <c r="U70" i="30"/>
  <c r="AA70" i="30" s="1"/>
  <c r="U57" i="30"/>
  <c r="U59" i="30"/>
  <c r="AA59" i="30" s="1"/>
  <c r="J89" i="30"/>
  <c r="J68" i="30"/>
  <c r="P68" i="30" s="1"/>
  <c r="J59" i="30"/>
  <c r="P59" i="30" s="1"/>
  <c r="U66" i="30"/>
  <c r="AA66" i="30" s="1"/>
  <c r="U68" i="30"/>
  <c r="AA68" i="30" s="1"/>
  <c r="U69" i="30"/>
  <c r="AA69" i="30" s="1"/>
  <c r="J77" i="30"/>
  <c r="J78" i="30"/>
  <c r="P78" i="30" s="1"/>
  <c r="J79" i="30"/>
  <c r="P79" i="30" s="1"/>
  <c r="J80" i="30"/>
  <c r="P80" i="30" s="1"/>
  <c r="J81" i="30"/>
  <c r="P81" i="30" s="1"/>
  <c r="J82" i="30"/>
  <c r="P82" i="30" s="1"/>
  <c r="F254" i="27"/>
  <c r="F253" i="27"/>
  <c r="F252" i="27"/>
  <c r="F251" i="27"/>
  <c r="F250" i="27"/>
  <c r="F249" i="27"/>
  <c r="F248" i="27"/>
  <c r="F247" i="27"/>
  <c r="F246" i="27"/>
  <c r="F245" i="27"/>
  <c r="F244" i="27"/>
  <c r="F243" i="27"/>
  <c r="F242" i="27"/>
  <c r="F241" i="27"/>
  <c r="F240" i="27"/>
  <c r="F239" i="27"/>
  <c r="F238" i="27"/>
  <c r="F237" i="27"/>
  <c r="F236" i="27"/>
  <c r="F235" i="27"/>
  <c r="F234" i="27"/>
  <c r="F233" i="27"/>
  <c r="F232" i="27"/>
  <c r="F231" i="27"/>
  <c r="F230" i="27"/>
  <c r="F229" i="27"/>
  <c r="F228" i="27"/>
  <c r="F227" i="27"/>
  <c r="F226" i="27"/>
  <c r="F225" i="27"/>
  <c r="F224" i="27"/>
  <c r="F223" i="27"/>
  <c r="F222" i="27"/>
  <c r="F221" i="27"/>
  <c r="F220" i="27"/>
  <c r="F219" i="27"/>
  <c r="F218" i="27"/>
  <c r="F217" i="27"/>
  <c r="F216" i="27"/>
  <c r="F215" i="27"/>
  <c r="F214" i="27"/>
  <c r="F213" i="27"/>
  <c r="F212" i="27"/>
  <c r="F211" i="27"/>
  <c r="F210" i="27"/>
  <c r="F209" i="27"/>
  <c r="F208" i="27"/>
  <c r="F207" i="27"/>
  <c r="F206" i="27"/>
  <c r="F205" i="27"/>
  <c r="F204" i="27"/>
  <c r="F203" i="27"/>
  <c r="F202" i="27"/>
  <c r="F201" i="27"/>
  <c r="F200" i="27"/>
  <c r="F199" i="27"/>
  <c r="F198" i="27"/>
  <c r="F197" i="27"/>
  <c r="F196" i="27"/>
  <c r="F195" i="27"/>
  <c r="F194" i="27"/>
  <c r="F193" i="27"/>
  <c r="F192" i="27"/>
  <c r="F191" i="27"/>
  <c r="F190" i="27"/>
  <c r="F189" i="27"/>
  <c r="F188" i="27"/>
  <c r="F187" i="27"/>
  <c r="F186" i="27"/>
  <c r="F185" i="27"/>
  <c r="F184" i="27"/>
  <c r="F183" i="27"/>
  <c r="F182" i="27"/>
  <c r="F181" i="27"/>
  <c r="F180" i="27"/>
  <c r="F179" i="27"/>
  <c r="F178" i="27"/>
  <c r="F177" i="27"/>
  <c r="F176" i="27"/>
  <c r="F175" i="27"/>
  <c r="F174" i="27"/>
  <c r="F173" i="27"/>
  <c r="F172" i="27"/>
  <c r="F171" i="27"/>
  <c r="F170" i="27"/>
  <c r="F169" i="27"/>
  <c r="F168" i="27"/>
  <c r="F167" i="27"/>
  <c r="F166" i="27"/>
  <c r="F165" i="27"/>
  <c r="F164" i="27"/>
  <c r="F163" i="27"/>
  <c r="F162" i="27"/>
  <c r="F161" i="27"/>
  <c r="F160" i="27"/>
  <c r="F159" i="27"/>
  <c r="F158" i="27"/>
  <c r="F157" i="27"/>
  <c r="F156" i="27"/>
  <c r="F155" i="27"/>
  <c r="F154" i="27"/>
  <c r="F153" i="27"/>
  <c r="F152" i="27"/>
  <c r="F151" i="27"/>
  <c r="F150" i="27"/>
  <c r="F149" i="27"/>
  <c r="F148" i="27"/>
  <c r="F147" i="27"/>
  <c r="F146" i="27"/>
  <c r="F145" i="27"/>
  <c r="F144" i="27"/>
  <c r="F143" i="27"/>
  <c r="F142" i="27"/>
  <c r="F141" i="27"/>
  <c r="F140" i="27"/>
  <c r="F139" i="27"/>
  <c r="F138" i="27"/>
  <c r="F137" i="27"/>
  <c r="F136" i="27"/>
  <c r="F135" i="27"/>
  <c r="F134" i="27"/>
  <c r="F133" i="27"/>
  <c r="F132" i="27"/>
  <c r="F131" i="27"/>
  <c r="F130" i="27"/>
  <c r="F129" i="27"/>
  <c r="F128" i="27"/>
  <c r="F127" i="27"/>
  <c r="F126" i="27"/>
  <c r="F125" i="27"/>
  <c r="F124" i="27"/>
  <c r="F123" i="27"/>
  <c r="F122" i="27"/>
  <c r="F121" i="27"/>
  <c r="F120" i="27"/>
  <c r="F119" i="27"/>
  <c r="F118" i="27"/>
  <c r="F117" i="27"/>
  <c r="F116" i="27"/>
  <c r="F115" i="27"/>
  <c r="F114" i="27"/>
  <c r="F113" i="27"/>
  <c r="F112" i="27"/>
  <c r="F111" i="27"/>
  <c r="F110" i="27"/>
  <c r="F109" i="27"/>
  <c r="F108" i="27"/>
  <c r="F107" i="27"/>
  <c r="F106" i="27"/>
  <c r="F105" i="27"/>
  <c r="F104" i="27"/>
  <c r="F103" i="27"/>
  <c r="F102" i="27"/>
  <c r="F101" i="27"/>
  <c r="F100" i="27"/>
  <c r="F99" i="27"/>
  <c r="F98" i="27"/>
  <c r="F97" i="27"/>
  <c r="F96" i="27"/>
  <c r="F95" i="27"/>
  <c r="F94" i="27"/>
  <c r="F93" i="27"/>
  <c r="F92" i="27"/>
  <c r="F91" i="27"/>
  <c r="F90" i="27"/>
  <c r="F89" i="27"/>
  <c r="M88" i="27"/>
  <c r="F88" i="27"/>
  <c r="F87" i="27"/>
  <c r="F86" i="27"/>
  <c r="F85" i="27"/>
  <c r="F84" i="27"/>
  <c r="F83" i="27"/>
  <c r="F82" i="27"/>
  <c r="F81" i="27"/>
  <c r="F80" i="27"/>
  <c r="F79" i="27"/>
  <c r="F78" i="27"/>
  <c r="F77" i="27"/>
  <c r="X76" i="27"/>
  <c r="M37" i="27" s="1"/>
  <c r="M76" i="27"/>
  <c r="M36" i="27" s="1"/>
  <c r="F76" i="27"/>
  <c r="F75" i="27"/>
  <c r="F74" i="27"/>
  <c r="F73" i="27"/>
  <c r="F72" i="27"/>
  <c r="F71" i="27"/>
  <c r="F70" i="27"/>
  <c r="F69" i="27"/>
  <c r="F68" i="27"/>
  <c r="F67" i="27"/>
  <c r="F66" i="27"/>
  <c r="F65" i="27"/>
  <c r="X64" i="27"/>
  <c r="M64" i="27"/>
  <c r="F64" i="27"/>
  <c r="F63" i="27"/>
  <c r="F62" i="27"/>
  <c r="F61" i="27"/>
  <c r="F60" i="27"/>
  <c r="F59" i="27"/>
  <c r="F58" i="27"/>
  <c r="F57" i="27"/>
  <c r="X56" i="27"/>
  <c r="M56" i="27"/>
  <c r="M32" i="27" s="1"/>
  <c r="F56" i="27"/>
  <c r="F55" i="27"/>
  <c r="F54" i="27"/>
  <c r="F53" i="27"/>
  <c r="F52" i="27"/>
  <c r="F51" i="27"/>
  <c r="F50" i="27"/>
  <c r="F49" i="27"/>
  <c r="AA48" i="27"/>
  <c r="P48" i="27"/>
  <c r="F48" i="27"/>
  <c r="AA47" i="27"/>
  <c r="P47" i="27"/>
  <c r="F47" i="27"/>
  <c r="AA46" i="27"/>
  <c r="P46" i="27"/>
  <c r="F46" i="27"/>
  <c r="AA45" i="27"/>
  <c r="P45" i="27"/>
  <c r="F45" i="27"/>
  <c r="AA44" i="27"/>
  <c r="P44" i="27"/>
  <c r="F44" i="27"/>
  <c r="X43" i="27"/>
  <c r="X34" i="27" s="1"/>
  <c r="U43" i="27"/>
  <c r="N45" i="14" s="1"/>
  <c r="M43" i="27"/>
  <c r="X31" i="27" s="1"/>
  <c r="J43" i="27"/>
  <c r="F43" i="27"/>
  <c r="F42" i="27"/>
  <c r="F41" i="27"/>
  <c r="F40" i="27"/>
  <c r="F39" i="27"/>
  <c r="F38" i="27"/>
  <c r="F37" i="27"/>
  <c r="F36" i="27"/>
  <c r="M35" i="27"/>
  <c r="F35" i="27"/>
  <c r="F34" i="27"/>
  <c r="M33" i="27"/>
  <c r="F33" i="27"/>
  <c r="F32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F11" i="27"/>
  <c r="F10" i="27"/>
  <c r="F9" i="27"/>
  <c r="I8" i="27"/>
  <c r="F8" i="27"/>
  <c r="F7" i="27"/>
  <c r="F6" i="27"/>
  <c r="F5" i="27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M88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X76" i="26"/>
  <c r="M37" i="26" s="1"/>
  <c r="M76" i="26"/>
  <c r="M36" i="26" s="1"/>
  <c r="F76" i="26"/>
  <c r="F75" i="26"/>
  <c r="F74" i="26"/>
  <c r="F73" i="26"/>
  <c r="F72" i="26"/>
  <c r="F71" i="26"/>
  <c r="F70" i="26"/>
  <c r="F69" i="26"/>
  <c r="F68" i="26"/>
  <c r="F67" i="26"/>
  <c r="F66" i="26"/>
  <c r="F65" i="26"/>
  <c r="X64" i="26"/>
  <c r="M64" i="26"/>
  <c r="M34" i="26" s="1"/>
  <c r="F64" i="26"/>
  <c r="F63" i="26"/>
  <c r="F62" i="26"/>
  <c r="F61" i="26"/>
  <c r="F60" i="26"/>
  <c r="F59" i="26"/>
  <c r="F58" i="26"/>
  <c r="F57" i="26"/>
  <c r="X56" i="26"/>
  <c r="M33" i="26" s="1"/>
  <c r="M56" i="26"/>
  <c r="F56" i="26"/>
  <c r="F55" i="26"/>
  <c r="F54" i="26"/>
  <c r="F53" i="26"/>
  <c r="F52" i="26"/>
  <c r="F51" i="26"/>
  <c r="F50" i="26"/>
  <c r="F49" i="26"/>
  <c r="AA48" i="26"/>
  <c r="P48" i="26"/>
  <c r="F48" i="26"/>
  <c r="AA47" i="26"/>
  <c r="P47" i="26"/>
  <c r="F47" i="26"/>
  <c r="AA46" i="26"/>
  <c r="P46" i="26"/>
  <c r="F46" i="26"/>
  <c r="AA45" i="26"/>
  <c r="P45" i="26"/>
  <c r="F45" i="26"/>
  <c r="AA44" i="26"/>
  <c r="P44" i="26"/>
  <c r="F44" i="26"/>
  <c r="AA43" i="26"/>
  <c r="X43" i="26"/>
  <c r="U43" i="26"/>
  <c r="M43" i="26"/>
  <c r="X31" i="26" s="1"/>
  <c r="J43" i="26"/>
  <c r="F43" i="26"/>
  <c r="F42" i="26"/>
  <c r="F41" i="26"/>
  <c r="F40" i="26"/>
  <c r="F39" i="26"/>
  <c r="M38" i="26"/>
  <c r="F38" i="26"/>
  <c r="F37" i="26"/>
  <c r="F36" i="26"/>
  <c r="F35" i="26"/>
  <c r="X34" i="26"/>
  <c r="U34" i="26"/>
  <c r="AA34" i="26" s="1"/>
  <c r="F34" i="26"/>
  <c r="F33" i="26"/>
  <c r="M32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254" i="25"/>
  <c r="F253" i="25"/>
  <c r="F252" i="25"/>
  <c r="F251" i="25"/>
  <c r="F250" i="25"/>
  <c r="F249" i="25"/>
  <c r="F248" i="25"/>
  <c r="F247" i="25"/>
  <c r="F246" i="25"/>
  <c r="F245" i="25"/>
  <c r="F244" i="25"/>
  <c r="F243" i="25"/>
  <c r="F242" i="25"/>
  <c r="F241" i="25"/>
  <c r="F240" i="25"/>
  <c r="F239" i="25"/>
  <c r="F238" i="25"/>
  <c r="F237" i="25"/>
  <c r="F236" i="25"/>
  <c r="F235" i="25"/>
  <c r="F234" i="25"/>
  <c r="F233" i="25"/>
  <c r="F232" i="25"/>
  <c r="F231" i="25"/>
  <c r="F230" i="25"/>
  <c r="F229" i="25"/>
  <c r="F228" i="25"/>
  <c r="F227" i="25"/>
  <c r="F226" i="25"/>
  <c r="F225" i="25"/>
  <c r="F224" i="25"/>
  <c r="F223" i="25"/>
  <c r="F222" i="25"/>
  <c r="F221" i="25"/>
  <c r="F220" i="25"/>
  <c r="F219" i="25"/>
  <c r="F218" i="25"/>
  <c r="F217" i="25"/>
  <c r="F216" i="25"/>
  <c r="F215" i="25"/>
  <c r="F214" i="25"/>
  <c r="F213" i="25"/>
  <c r="F212" i="25"/>
  <c r="F211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F165" i="25"/>
  <c r="F164" i="25"/>
  <c r="F163" i="25"/>
  <c r="F162" i="25"/>
  <c r="F161" i="25"/>
  <c r="F160" i="25"/>
  <c r="F159" i="25"/>
  <c r="F158" i="25"/>
  <c r="F157" i="25"/>
  <c r="F156" i="25"/>
  <c r="F155" i="25"/>
  <c r="F154" i="25"/>
  <c r="F153" i="25"/>
  <c r="F152" i="25"/>
  <c r="F151" i="25"/>
  <c r="F150" i="25"/>
  <c r="F149" i="25"/>
  <c r="F148" i="25"/>
  <c r="F147" i="25"/>
  <c r="F146" i="25"/>
  <c r="F145" i="25"/>
  <c r="F144" i="25"/>
  <c r="F143" i="25"/>
  <c r="F142" i="25"/>
  <c r="F141" i="25"/>
  <c r="F140" i="25"/>
  <c r="F139" i="25"/>
  <c r="F138" i="25"/>
  <c r="F137" i="25"/>
  <c r="F136" i="25"/>
  <c r="F135" i="25"/>
  <c r="F134" i="25"/>
  <c r="F133" i="25"/>
  <c r="F132" i="25"/>
  <c r="F131" i="25"/>
  <c r="F130" i="25"/>
  <c r="F129" i="25"/>
  <c r="F128" i="25"/>
  <c r="F127" i="25"/>
  <c r="F126" i="25"/>
  <c r="F125" i="25"/>
  <c r="F124" i="25"/>
  <c r="F123" i="25"/>
  <c r="F122" i="25"/>
  <c r="F121" i="25"/>
  <c r="F120" i="25"/>
  <c r="F119" i="25"/>
  <c r="F118" i="25"/>
  <c r="F117" i="25"/>
  <c r="F116" i="25"/>
  <c r="F115" i="25"/>
  <c r="F114" i="25"/>
  <c r="F113" i="25"/>
  <c r="F112" i="25"/>
  <c r="F111" i="25"/>
  <c r="F110" i="25"/>
  <c r="F109" i="25"/>
  <c r="F108" i="25"/>
  <c r="F107" i="25"/>
  <c r="F106" i="25"/>
  <c r="F105" i="25"/>
  <c r="F104" i="25"/>
  <c r="F103" i="25"/>
  <c r="F102" i="25"/>
  <c r="F101" i="25"/>
  <c r="F100" i="25"/>
  <c r="F99" i="25"/>
  <c r="F98" i="25"/>
  <c r="F97" i="25"/>
  <c r="F96" i="25"/>
  <c r="F95" i="25"/>
  <c r="F94" i="25"/>
  <c r="F93" i="25"/>
  <c r="F92" i="25"/>
  <c r="F91" i="25"/>
  <c r="F90" i="25"/>
  <c r="F89" i="25"/>
  <c r="M88" i="25"/>
  <c r="M38" i="25" s="1"/>
  <c r="F88" i="25"/>
  <c r="F87" i="25"/>
  <c r="F86" i="25"/>
  <c r="F85" i="25"/>
  <c r="F84" i="25"/>
  <c r="F83" i="25"/>
  <c r="F82" i="25"/>
  <c r="F81" i="25"/>
  <c r="F80" i="25"/>
  <c r="F79" i="25"/>
  <c r="F78" i="25"/>
  <c r="F77" i="25"/>
  <c r="X76" i="25"/>
  <c r="M76" i="25"/>
  <c r="M36" i="25" s="1"/>
  <c r="F76" i="25"/>
  <c r="F75" i="25"/>
  <c r="F74" i="25"/>
  <c r="F73" i="25"/>
  <c r="F72" i="25"/>
  <c r="F71" i="25"/>
  <c r="F70" i="25"/>
  <c r="F69" i="25"/>
  <c r="F68" i="25"/>
  <c r="F67" i="25"/>
  <c r="F66" i="25"/>
  <c r="F65" i="25"/>
  <c r="X64" i="25"/>
  <c r="M64" i="25"/>
  <c r="M34" i="25" s="1"/>
  <c r="F64" i="25"/>
  <c r="F63" i="25"/>
  <c r="F62" i="25"/>
  <c r="F61" i="25"/>
  <c r="F60" i="25"/>
  <c r="F59" i="25"/>
  <c r="F58" i="25"/>
  <c r="F57" i="25"/>
  <c r="X56" i="25"/>
  <c r="M56" i="25"/>
  <c r="F56" i="25"/>
  <c r="F55" i="25"/>
  <c r="F54" i="25"/>
  <c r="F53" i="25"/>
  <c r="F52" i="25"/>
  <c r="F51" i="25"/>
  <c r="F50" i="25"/>
  <c r="F49" i="25"/>
  <c r="AA48" i="25"/>
  <c r="P48" i="25"/>
  <c r="F48" i="25"/>
  <c r="AA47" i="25"/>
  <c r="P47" i="25"/>
  <c r="F47" i="25"/>
  <c r="AA46" i="25"/>
  <c r="P46" i="25"/>
  <c r="F46" i="25"/>
  <c r="AA45" i="25"/>
  <c r="P45" i="25"/>
  <c r="F45" i="25"/>
  <c r="AA44" i="25"/>
  <c r="P44" i="25"/>
  <c r="F44" i="25"/>
  <c r="AA43" i="25"/>
  <c r="X43" i="25"/>
  <c r="U43" i="25"/>
  <c r="M43" i="25"/>
  <c r="X31" i="25" s="1"/>
  <c r="J43" i="25"/>
  <c r="F43" i="25"/>
  <c r="F42" i="25"/>
  <c r="F41" i="25"/>
  <c r="F40" i="25"/>
  <c r="F39" i="25"/>
  <c r="F38" i="25"/>
  <c r="M37" i="25"/>
  <c r="F37" i="25"/>
  <c r="F36" i="25"/>
  <c r="F35" i="25"/>
  <c r="X34" i="25"/>
  <c r="F34" i="25"/>
  <c r="F33" i="25"/>
  <c r="M32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F254" i="24"/>
  <c r="F253" i="24"/>
  <c r="F252" i="24"/>
  <c r="F251" i="24"/>
  <c r="F250" i="24"/>
  <c r="F249" i="24"/>
  <c r="F248" i="24"/>
  <c r="F247" i="24"/>
  <c r="F246" i="24"/>
  <c r="F245" i="24"/>
  <c r="F244" i="24"/>
  <c r="F243" i="24"/>
  <c r="F242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20" i="24"/>
  <c r="F219" i="24"/>
  <c r="F218" i="24"/>
  <c r="F217" i="24"/>
  <c r="F216" i="24"/>
  <c r="F215" i="24"/>
  <c r="F214" i="24"/>
  <c r="F213" i="24"/>
  <c r="F212" i="24"/>
  <c r="F211" i="24"/>
  <c r="F210" i="24"/>
  <c r="F209" i="24"/>
  <c r="F208" i="24"/>
  <c r="F207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50" i="24"/>
  <c r="F149" i="24"/>
  <c r="F148" i="24"/>
  <c r="F147" i="24"/>
  <c r="F146" i="24"/>
  <c r="F145" i="24"/>
  <c r="F144" i="24"/>
  <c r="F143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M88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X76" i="24"/>
  <c r="M76" i="24"/>
  <c r="M36" i="24" s="1"/>
  <c r="F76" i="24"/>
  <c r="F75" i="24"/>
  <c r="F74" i="24"/>
  <c r="F73" i="24"/>
  <c r="F72" i="24"/>
  <c r="F71" i="24"/>
  <c r="F70" i="24"/>
  <c r="F69" i="24"/>
  <c r="F68" i="24"/>
  <c r="F67" i="24"/>
  <c r="F66" i="24"/>
  <c r="F65" i="24"/>
  <c r="X64" i="24"/>
  <c r="M64" i="24"/>
  <c r="M34" i="24" s="1"/>
  <c r="F64" i="24"/>
  <c r="F63" i="24"/>
  <c r="F62" i="24"/>
  <c r="F61" i="24"/>
  <c r="F60" i="24"/>
  <c r="F59" i="24"/>
  <c r="F58" i="24"/>
  <c r="F57" i="24"/>
  <c r="X56" i="24"/>
  <c r="M33" i="24" s="1"/>
  <c r="M56" i="24"/>
  <c r="F56" i="24"/>
  <c r="F55" i="24"/>
  <c r="F54" i="24"/>
  <c r="F53" i="24"/>
  <c r="F52" i="24"/>
  <c r="F51" i="24"/>
  <c r="F50" i="24"/>
  <c r="F49" i="24"/>
  <c r="AA48" i="24"/>
  <c r="P48" i="24"/>
  <c r="F48" i="24"/>
  <c r="AA47" i="24"/>
  <c r="P47" i="24"/>
  <c r="F47" i="24"/>
  <c r="AA46" i="24"/>
  <c r="P46" i="24"/>
  <c r="F46" i="24"/>
  <c r="AA45" i="24"/>
  <c r="P45" i="24"/>
  <c r="F45" i="24"/>
  <c r="AA44" i="24"/>
  <c r="P44" i="24"/>
  <c r="F44" i="24"/>
  <c r="X43" i="24"/>
  <c r="U43" i="24"/>
  <c r="P43" i="24"/>
  <c r="M43" i="24"/>
  <c r="J43" i="24"/>
  <c r="F43" i="24"/>
  <c r="F42" i="24"/>
  <c r="F41" i="24"/>
  <c r="F40" i="24"/>
  <c r="F39" i="24"/>
  <c r="M38" i="24"/>
  <c r="F38" i="24"/>
  <c r="M37" i="24"/>
  <c r="F37" i="24"/>
  <c r="F36" i="24"/>
  <c r="F35" i="24"/>
  <c r="X34" i="24"/>
  <c r="F34" i="24"/>
  <c r="F33" i="24"/>
  <c r="M32" i="24"/>
  <c r="F32" i="24"/>
  <c r="X31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254" i="23"/>
  <c r="F253" i="23"/>
  <c r="F252" i="23"/>
  <c r="F251" i="23"/>
  <c r="F250" i="23"/>
  <c r="F249" i="23"/>
  <c r="F248" i="23"/>
  <c r="F247" i="23"/>
  <c r="F246" i="23"/>
  <c r="F245" i="23"/>
  <c r="F244" i="23"/>
  <c r="F243" i="23"/>
  <c r="F242" i="23"/>
  <c r="F241" i="23"/>
  <c r="F240" i="23"/>
  <c r="F239" i="23"/>
  <c r="F238" i="23"/>
  <c r="F237" i="23"/>
  <c r="F236" i="23"/>
  <c r="F235" i="23"/>
  <c r="F234" i="23"/>
  <c r="F233" i="23"/>
  <c r="F232" i="23"/>
  <c r="F231" i="23"/>
  <c r="F230" i="23"/>
  <c r="F229" i="23"/>
  <c r="F228" i="23"/>
  <c r="F227" i="23"/>
  <c r="F226" i="23"/>
  <c r="F225" i="23"/>
  <c r="F224" i="23"/>
  <c r="F223" i="23"/>
  <c r="F222" i="23"/>
  <c r="F221" i="23"/>
  <c r="F220" i="23"/>
  <c r="F219" i="23"/>
  <c r="F218" i="23"/>
  <c r="F217" i="23"/>
  <c r="F216" i="23"/>
  <c r="F215" i="23"/>
  <c r="F214" i="23"/>
  <c r="F213" i="23"/>
  <c r="F212" i="23"/>
  <c r="F211" i="23"/>
  <c r="F210" i="23"/>
  <c r="F209" i="23"/>
  <c r="F208" i="23"/>
  <c r="F207" i="23"/>
  <c r="F206" i="23"/>
  <c r="F205" i="23"/>
  <c r="F204" i="23"/>
  <c r="F203" i="23"/>
  <c r="F202" i="23"/>
  <c r="F201" i="23"/>
  <c r="F200" i="23"/>
  <c r="F199" i="23"/>
  <c r="F198" i="23"/>
  <c r="F197" i="23"/>
  <c r="F196" i="23"/>
  <c r="F195" i="23"/>
  <c r="F194" i="23"/>
  <c r="F193" i="23"/>
  <c r="F192" i="23"/>
  <c r="F191" i="23"/>
  <c r="F190" i="23"/>
  <c r="F189" i="23"/>
  <c r="F188" i="23"/>
  <c r="F187" i="23"/>
  <c r="F186" i="23"/>
  <c r="F185" i="23"/>
  <c r="F184" i="23"/>
  <c r="F183" i="23"/>
  <c r="F182" i="23"/>
  <c r="F181" i="23"/>
  <c r="F180" i="23"/>
  <c r="F179" i="23"/>
  <c r="F178" i="23"/>
  <c r="F177" i="23"/>
  <c r="F176" i="23"/>
  <c r="F175" i="23"/>
  <c r="F174" i="23"/>
  <c r="F173" i="23"/>
  <c r="F172" i="23"/>
  <c r="F171" i="23"/>
  <c r="F170" i="23"/>
  <c r="F169" i="23"/>
  <c r="F168" i="23"/>
  <c r="F167" i="23"/>
  <c r="F166" i="23"/>
  <c r="F165" i="23"/>
  <c r="F164" i="23"/>
  <c r="F163" i="23"/>
  <c r="F162" i="23"/>
  <c r="F161" i="23"/>
  <c r="F160" i="23"/>
  <c r="F159" i="23"/>
  <c r="F158" i="23"/>
  <c r="F157" i="23"/>
  <c r="F156" i="23"/>
  <c r="F155" i="23"/>
  <c r="F154" i="23"/>
  <c r="F153" i="23"/>
  <c r="F152" i="23"/>
  <c r="F151" i="23"/>
  <c r="F150" i="23"/>
  <c r="F149" i="23"/>
  <c r="F148" i="23"/>
  <c r="F147" i="23"/>
  <c r="F146" i="23"/>
  <c r="F145" i="23"/>
  <c r="F144" i="23"/>
  <c r="F143" i="23"/>
  <c r="F142" i="23"/>
  <c r="F141" i="23"/>
  <c r="F140" i="23"/>
  <c r="F139" i="23"/>
  <c r="F138" i="23"/>
  <c r="F137" i="23"/>
  <c r="F136" i="23"/>
  <c r="F135" i="23"/>
  <c r="F134" i="23"/>
  <c r="F133" i="23"/>
  <c r="F132" i="23"/>
  <c r="F131" i="23"/>
  <c r="F130" i="23"/>
  <c r="F129" i="23"/>
  <c r="F128" i="23"/>
  <c r="F127" i="23"/>
  <c r="F126" i="23"/>
  <c r="F125" i="23"/>
  <c r="F124" i="23"/>
  <c r="F123" i="23"/>
  <c r="F122" i="23"/>
  <c r="F121" i="23"/>
  <c r="F120" i="23"/>
  <c r="F119" i="23"/>
  <c r="F118" i="23"/>
  <c r="F117" i="23"/>
  <c r="F116" i="23"/>
  <c r="F115" i="23"/>
  <c r="F114" i="23"/>
  <c r="F113" i="23"/>
  <c r="F112" i="23"/>
  <c r="F111" i="23"/>
  <c r="F110" i="23"/>
  <c r="F109" i="23"/>
  <c r="F108" i="23"/>
  <c r="F107" i="23"/>
  <c r="F106" i="23"/>
  <c r="F105" i="23"/>
  <c r="F104" i="23"/>
  <c r="F103" i="23"/>
  <c r="F102" i="23"/>
  <c r="F101" i="23"/>
  <c r="F100" i="23"/>
  <c r="F99" i="23"/>
  <c r="F98" i="23"/>
  <c r="F97" i="23"/>
  <c r="F96" i="23"/>
  <c r="F95" i="23"/>
  <c r="F94" i="23"/>
  <c r="F93" i="23"/>
  <c r="F92" i="23"/>
  <c r="F91" i="23"/>
  <c r="F90" i="23"/>
  <c r="F89" i="23"/>
  <c r="M88" i="23"/>
  <c r="F88" i="23"/>
  <c r="F87" i="23"/>
  <c r="F86" i="23"/>
  <c r="F85" i="23"/>
  <c r="F84" i="23"/>
  <c r="F83" i="23"/>
  <c r="F82" i="23"/>
  <c r="F81" i="23"/>
  <c r="F80" i="23"/>
  <c r="F79" i="23"/>
  <c r="F78" i="23"/>
  <c r="F77" i="23"/>
  <c r="X76" i="23"/>
  <c r="M76" i="23"/>
  <c r="M36" i="23" s="1"/>
  <c r="F76" i="23"/>
  <c r="F75" i="23"/>
  <c r="F74" i="23"/>
  <c r="F73" i="23"/>
  <c r="F72" i="23"/>
  <c r="F71" i="23"/>
  <c r="F70" i="23"/>
  <c r="F69" i="23"/>
  <c r="F68" i="23"/>
  <c r="F67" i="23"/>
  <c r="F66" i="23"/>
  <c r="F65" i="23"/>
  <c r="X64" i="23"/>
  <c r="M64" i="23"/>
  <c r="F64" i="23"/>
  <c r="F63" i="23"/>
  <c r="F62" i="23"/>
  <c r="F61" i="23"/>
  <c r="F60" i="23"/>
  <c r="F59" i="23"/>
  <c r="F58" i="23"/>
  <c r="F57" i="23"/>
  <c r="X56" i="23"/>
  <c r="M33" i="23" s="1"/>
  <c r="M56" i="23"/>
  <c r="M32" i="23" s="1"/>
  <c r="F56" i="23"/>
  <c r="F55" i="23"/>
  <c r="F54" i="23"/>
  <c r="F53" i="23"/>
  <c r="F52" i="23"/>
  <c r="F51" i="23"/>
  <c r="F50" i="23"/>
  <c r="F49" i="23"/>
  <c r="AA48" i="23"/>
  <c r="P48" i="23"/>
  <c r="F48" i="23"/>
  <c r="AA47" i="23"/>
  <c r="P47" i="23"/>
  <c r="F47" i="23"/>
  <c r="AA46" i="23"/>
  <c r="P46" i="23"/>
  <c r="F46" i="23"/>
  <c r="AA45" i="23"/>
  <c r="P45" i="23"/>
  <c r="F45" i="23"/>
  <c r="AA44" i="23"/>
  <c r="P44" i="23"/>
  <c r="F44" i="23"/>
  <c r="X43" i="23"/>
  <c r="X34" i="23" s="1"/>
  <c r="U43" i="23"/>
  <c r="M43" i="23"/>
  <c r="J43" i="23"/>
  <c r="F43" i="23"/>
  <c r="F42" i="23"/>
  <c r="F41" i="23"/>
  <c r="F40" i="23"/>
  <c r="F39" i="23"/>
  <c r="F38" i="23"/>
  <c r="M37" i="23"/>
  <c r="F37" i="23"/>
  <c r="F36" i="23"/>
  <c r="M35" i="23"/>
  <c r="F35" i="23"/>
  <c r="F34" i="23"/>
  <c r="F33" i="23"/>
  <c r="F32" i="23"/>
  <c r="X31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I8" i="23"/>
  <c r="F8" i="23"/>
  <c r="F7" i="23"/>
  <c r="F6" i="23"/>
  <c r="F5" i="23"/>
  <c r="F254" i="22"/>
  <c r="F253" i="22"/>
  <c r="F252" i="22"/>
  <c r="F251" i="22"/>
  <c r="F250" i="22"/>
  <c r="F249" i="22"/>
  <c r="F248" i="22"/>
  <c r="F247" i="22"/>
  <c r="F246" i="22"/>
  <c r="F245" i="22"/>
  <c r="F244" i="22"/>
  <c r="F243" i="22"/>
  <c r="F242" i="22"/>
  <c r="F241" i="22"/>
  <c r="F240" i="22"/>
  <c r="F239" i="22"/>
  <c r="F238" i="22"/>
  <c r="F237" i="22"/>
  <c r="F236" i="22"/>
  <c r="F235" i="22"/>
  <c r="F234" i="22"/>
  <c r="F233" i="22"/>
  <c r="F232" i="22"/>
  <c r="F231" i="22"/>
  <c r="F230" i="22"/>
  <c r="F229" i="22"/>
  <c r="F228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M88" i="22"/>
  <c r="M38" i="22" s="1"/>
  <c r="F88" i="22"/>
  <c r="F87" i="22"/>
  <c r="F86" i="22"/>
  <c r="F85" i="22"/>
  <c r="F84" i="22"/>
  <c r="F83" i="22"/>
  <c r="F82" i="22"/>
  <c r="F81" i="22"/>
  <c r="F80" i="22"/>
  <c r="F79" i="22"/>
  <c r="F78" i="22"/>
  <c r="F77" i="22"/>
  <c r="X76" i="22"/>
  <c r="M76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X64" i="22"/>
  <c r="M35" i="22" s="1"/>
  <c r="M64" i="22"/>
  <c r="M34" i="22" s="1"/>
  <c r="F64" i="22"/>
  <c r="F63" i="22"/>
  <c r="F62" i="22"/>
  <c r="F61" i="22"/>
  <c r="F60" i="22"/>
  <c r="F59" i="22"/>
  <c r="F58" i="22"/>
  <c r="F57" i="22"/>
  <c r="X56" i="22"/>
  <c r="M56" i="22"/>
  <c r="M32" i="22" s="1"/>
  <c r="F56" i="22"/>
  <c r="F55" i="22"/>
  <c r="F54" i="22"/>
  <c r="F53" i="22"/>
  <c r="F52" i="22"/>
  <c r="F51" i="22"/>
  <c r="F50" i="22"/>
  <c r="F49" i="22"/>
  <c r="AA48" i="22"/>
  <c r="P48" i="22"/>
  <c r="F48" i="22"/>
  <c r="AA47" i="22"/>
  <c r="P47" i="22"/>
  <c r="F47" i="22"/>
  <c r="AA46" i="22"/>
  <c r="P46" i="22"/>
  <c r="F46" i="22"/>
  <c r="AA45" i="22"/>
  <c r="P45" i="22"/>
  <c r="F45" i="22"/>
  <c r="AA44" i="22"/>
  <c r="P44" i="22"/>
  <c r="F44" i="22"/>
  <c r="X43" i="22"/>
  <c r="U43" i="22"/>
  <c r="M43" i="22"/>
  <c r="J43" i="22"/>
  <c r="I44" i="14" s="1"/>
  <c r="F43" i="22"/>
  <c r="F42" i="22"/>
  <c r="F41" i="22"/>
  <c r="F40" i="22"/>
  <c r="F39" i="22"/>
  <c r="F38" i="22"/>
  <c r="M37" i="22"/>
  <c r="F37" i="22"/>
  <c r="M36" i="22"/>
  <c r="F36" i="22"/>
  <c r="F35" i="22"/>
  <c r="X34" i="22"/>
  <c r="F34" i="22"/>
  <c r="F33" i="22"/>
  <c r="F32" i="22"/>
  <c r="X31" i="22"/>
  <c r="U31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M88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X76" i="21"/>
  <c r="M37" i="21" s="1"/>
  <c r="M76" i="21"/>
  <c r="M36" i="21" s="1"/>
  <c r="F76" i="21"/>
  <c r="F75" i="21"/>
  <c r="F74" i="21"/>
  <c r="F73" i="21"/>
  <c r="F72" i="21"/>
  <c r="F71" i="21"/>
  <c r="F70" i="21"/>
  <c r="F69" i="21"/>
  <c r="F68" i="21"/>
  <c r="F67" i="21"/>
  <c r="F66" i="21"/>
  <c r="F65" i="21"/>
  <c r="X64" i="21"/>
  <c r="M64" i="21"/>
  <c r="M34" i="21" s="1"/>
  <c r="F64" i="21"/>
  <c r="F63" i="21"/>
  <c r="F62" i="21"/>
  <c r="F61" i="21"/>
  <c r="F60" i="21"/>
  <c r="F59" i="21"/>
  <c r="F58" i="21"/>
  <c r="F57" i="21"/>
  <c r="X56" i="21"/>
  <c r="M33" i="21" s="1"/>
  <c r="M56" i="21"/>
  <c r="M32" i="21" s="1"/>
  <c r="F56" i="21"/>
  <c r="F55" i="21"/>
  <c r="F54" i="21"/>
  <c r="F53" i="21"/>
  <c r="F52" i="21"/>
  <c r="F51" i="21"/>
  <c r="F50" i="21"/>
  <c r="F49" i="21"/>
  <c r="AA48" i="21"/>
  <c r="P48" i="21"/>
  <c r="F48" i="21"/>
  <c r="AA47" i="21"/>
  <c r="P47" i="21"/>
  <c r="F47" i="21"/>
  <c r="AA46" i="21"/>
  <c r="P46" i="21"/>
  <c r="F46" i="21"/>
  <c r="AA45" i="21"/>
  <c r="P45" i="21"/>
  <c r="F45" i="21"/>
  <c r="AA44" i="21"/>
  <c r="P44" i="21"/>
  <c r="F44" i="21"/>
  <c r="X43" i="21"/>
  <c r="X34" i="21" s="1"/>
  <c r="U43" i="21"/>
  <c r="M43" i="21"/>
  <c r="J43" i="21"/>
  <c r="F43" i="21"/>
  <c r="F42" i="21"/>
  <c r="F41" i="21"/>
  <c r="F40" i="21"/>
  <c r="F39" i="21"/>
  <c r="M38" i="21"/>
  <c r="F38" i="21"/>
  <c r="F37" i="21"/>
  <c r="F36" i="21"/>
  <c r="M35" i="21"/>
  <c r="F35" i="21"/>
  <c r="F34" i="21"/>
  <c r="F33" i="21"/>
  <c r="F32" i="21"/>
  <c r="X31" i="21"/>
  <c r="U31" i="21"/>
  <c r="AA31" i="21" s="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I8" i="21"/>
  <c r="F8" i="21"/>
  <c r="F7" i="21"/>
  <c r="F6" i="21"/>
  <c r="F5" i="21"/>
  <c r="F254" i="20"/>
  <c r="F253" i="20"/>
  <c r="F252" i="20"/>
  <c r="F251" i="20"/>
  <c r="F250" i="20"/>
  <c r="F249" i="20"/>
  <c r="F248" i="20"/>
  <c r="F247" i="20"/>
  <c r="F246" i="20"/>
  <c r="F245" i="20"/>
  <c r="F244" i="20"/>
  <c r="F243" i="20"/>
  <c r="F242" i="20"/>
  <c r="F241" i="20"/>
  <c r="F240" i="20"/>
  <c r="F239" i="20"/>
  <c r="F238" i="20"/>
  <c r="F237" i="20"/>
  <c r="F236" i="20"/>
  <c r="F235" i="20"/>
  <c r="F234" i="20"/>
  <c r="F233" i="20"/>
  <c r="F232" i="20"/>
  <c r="F231" i="20"/>
  <c r="F230" i="20"/>
  <c r="F229" i="20"/>
  <c r="F228" i="20"/>
  <c r="F227" i="20"/>
  <c r="F226" i="20"/>
  <c r="F225" i="20"/>
  <c r="F224" i="20"/>
  <c r="F223" i="20"/>
  <c r="F222" i="20"/>
  <c r="F221" i="20"/>
  <c r="F220" i="20"/>
  <c r="F219" i="20"/>
  <c r="F218" i="20"/>
  <c r="F217" i="20"/>
  <c r="F216" i="20"/>
  <c r="F215" i="20"/>
  <c r="F214" i="20"/>
  <c r="F213" i="20"/>
  <c r="F212" i="20"/>
  <c r="F211" i="20"/>
  <c r="F210" i="20"/>
  <c r="F209" i="20"/>
  <c r="F208" i="20"/>
  <c r="F207" i="20"/>
  <c r="F206" i="20"/>
  <c r="F205" i="20"/>
  <c r="F204" i="20"/>
  <c r="F203" i="20"/>
  <c r="F202" i="20"/>
  <c r="F201" i="20"/>
  <c r="F200" i="20"/>
  <c r="F199" i="20"/>
  <c r="F198" i="20"/>
  <c r="F197" i="20"/>
  <c r="F196" i="20"/>
  <c r="F195" i="20"/>
  <c r="F194" i="20"/>
  <c r="F193" i="20"/>
  <c r="F192" i="20"/>
  <c r="F191" i="20"/>
  <c r="F190" i="20"/>
  <c r="F189" i="20"/>
  <c r="F188" i="20"/>
  <c r="F187" i="20"/>
  <c r="F186" i="20"/>
  <c r="F185" i="20"/>
  <c r="F184" i="20"/>
  <c r="F183" i="20"/>
  <c r="F182" i="20"/>
  <c r="F181" i="20"/>
  <c r="F180" i="20"/>
  <c r="F179" i="20"/>
  <c r="F178" i="20"/>
  <c r="F177" i="20"/>
  <c r="F176" i="20"/>
  <c r="F175" i="20"/>
  <c r="F174" i="20"/>
  <c r="F173" i="20"/>
  <c r="F172" i="20"/>
  <c r="F171" i="20"/>
  <c r="F170" i="20"/>
  <c r="F169" i="20"/>
  <c r="F168" i="20"/>
  <c r="F167" i="20"/>
  <c r="F166" i="20"/>
  <c r="F165" i="20"/>
  <c r="F164" i="20"/>
  <c r="F163" i="20"/>
  <c r="F162" i="20"/>
  <c r="F161" i="20"/>
  <c r="F160" i="20"/>
  <c r="F159" i="20"/>
  <c r="F158" i="20"/>
  <c r="F157" i="20"/>
  <c r="F156" i="20"/>
  <c r="F155" i="20"/>
  <c r="F154" i="20"/>
  <c r="F153" i="20"/>
  <c r="F152" i="20"/>
  <c r="F151" i="20"/>
  <c r="F150" i="20"/>
  <c r="F149" i="20"/>
  <c r="F148" i="20"/>
  <c r="F147" i="20"/>
  <c r="F146" i="20"/>
  <c r="F145" i="20"/>
  <c r="F144" i="20"/>
  <c r="F143" i="20"/>
  <c r="F142" i="20"/>
  <c r="F141" i="20"/>
  <c r="F140" i="20"/>
  <c r="F139" i="20"/>
  <c r="F138" i="20"/>
  <c r="F137" i="20"/>
  <c r="F136" i="20"/>
  <c r="F135" i="20"/>
  <c r="F134" i="20"/>
  <c r="F133" i="20"/>
  <c r="F132" i="20"/>
  <c r="F131" i="20"/>
  <c r="F130" i="20"/>
  <c r="F129" i="20"/>
  <c r="F128" i="20"/>
  <c r="F127" i="20"/>
  <c r="F126" i="20"/>
  <c r="F125" i="20"/>
  <c r="F124" i="20"/>
  <c r="F123" i="20"/>
  <c r="F122" i="20"/>
  <c r="F121" i="20"/>
  <c r="F120" i="20"/>
  <c r="F119" i="20"/>
  <c r="F118" i="20"/>
  <c r="F117" i="20"/>
  <c r="F116" i="20"/>
  <c r="F115" i="20"/>
  <c r="F114" i="20"/>
  <c r="F113" i="20"/>
  <c r="F112" i="20"/>
  <c r="F111" i="20"/>
  <c r="F110" i="20"/>
  <c r="F109" i="20"/>
  <c r="F108" i="20"/>
  <c r="F107" i="20"/>
  <c r="F106" i="20"/>
  <c r="F105" i="20"/>
  <c r="F104" i="20"/>
  <c r="F103" i="20"/>
  <c r="F102" i="20"/>
  <c r="F101" i="20"/>
  <c r="F100" i="20"/>
  <c r="F99" i="20"/>
  <c r="F98" i="20"/>
  <c r="F97" i="20"/>
  <c r="F96" i="20"/>
  <c r="F95" i="20"/>
  <c r="F94" i="20"/>
  <c r="F93" i="20"/>
  <c r="F92" i="20"/>
  <c r="F91" i="20"/>
  <c r="F90" i="20"/>
  <c r="F89" i="20"/>
  <c r="M88" i="20"/>
  <c r="F88" i="20"/>
  <c r="F87" i="20"/>
  <c r="F86" i="20"/>
  <c r="F85" i="20"/>
  <c r="F84" i="20"/>
  <c r="F83" i="20"/>
  <c r="F82" i="20"/>
  <c r="F81" i="20"/>
  <c r="F80" i="20"/>
  <c r="F79" i="20"/>
  <c r="F78" i="20"/>
  <c r="F77" i="20"/>
  <c r="X76" i="20"/>
  <c r="M76" i="20"/>
  <c r="M36" i="20" s="1"/>
  <c r="F76" i="20"/>
  <c r="F75" i="20"/>
  <c r="F74" i="20"/>
  <c r="F73" i="20"/>
  <c r="F72" i="20"/>
  <c r="F71" i="20"/>
  <c r="F70" i="20"/>
  <c r="F69" i="20"/>
  <c r="F68" i="20"/>
  <c r="F67" i="20"/>
  <c r="F66" i="20"/>
  <c r="F65" i="20"/>
  <c r="X64" i="20"/>
  <c r="M35" i="20" s="1"/>
  <c r="M64" i="20"/>
  <c r="F64" i="20"/>
  <c r="F63" i="20"/>
  <c r="F62" i="20"/>
  <c r="F61" i="20"/>
  <c r="F60" i="20"/>
  <c r="F59" i="20"/>
  <c r="F58" i="20"/>
  <c r="F57" i="20"/>
  <c r="X56" i="20"/>
  <c r="M56" i="20"/>
  <c r="M32" i="20" s="1"/>
  <c r="F56" i="20"/>
  <c r="F55" i="20"/>
  <c r="F54" i="20"/>
  <c r="F53" i="20"/>
  <c r="F52" i="20"/>
  <c r="F51" i="20"/>
  <c r="F50" i="20"/>
  <c r="F49" i="20"/>
  <c r="AA48" i="20"/>
  <c r="P48" i="20"/>
  <c r="F48" i="20"/>
  <c r="AA47" i="20"/>
  <c r="P47" i="20"/>
  <c r="F47" i="20"/>
  <c r="AA46" i="20"/>
  <c r="P46" i="20"/>
  <c r="F46" i="20"/>
  <c r="AA45" i="20"/>
  <c r="P45" i="20"/>
  <c r="F45" i="20"/>
  <c r="AA44" i="20"/>
  <c r="P44" i="20"/>
  <c r="F44" i="20"/>
  <c r="X43" i="20"/>
  <c r="X34" i="20" s="1"/>
  <c r="U43" i="20"/>
  <c r="M43" i="20"/>
  <c r="X31" i="20" s="1"/>
  <c r="J43" i="20"/>
  <c r="F43" i="20"/>
  <c r="F42" i="20"/>
  <c r="F41" i="20"/>
  <c r="F40" i="20"/>
  <c r="F39" i="20"/>
  <c r="M38" i="20"/>
  <c r="F38" i="20"/>
  <c r="M37" i="20"/>
  <c r="F37" i="20"/>
  <c r="F36" i="20"/>
  <c r="F35" i="20"/>
  <c r="M34" i="20"/>
  <c r="F34" i="20"/>
  <c r="F33" i="20"/>
  <c r="F32" i="20"/>
  <c r="U31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M88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X76" i="19"/>
  <c r="M76" i="19"/>
  <c r="M36" i="19" s="1"/>
  <c r="F76" i="19"/>
  <c r="F75" i="19"/>
  <c r="F74" i="19"/>
  <c r="F73" i="19"/>
  <c r="F72" i="19"/>
  <c r="F71" i="19"/>
  <c r="F70" i="19"/>
  <c r="F69" i="19"/>
  <c r="F68" i="19"/>
  <c r="F67" i="19"/>
  <c r="F66" i="19"/>
  <c r="F65" i="19"/>
  <c r="X64" i="19"/>
  <c r="M64" i="19"/>
  <c r="F64" i="19"/>
  <c r="F63" i="19"/>
  <c r="F62" i="19"/>
  <c r="F61" i="19"/>
  <c r="F60" i="19"/>
  <c r="F59" i="19"/>
  <c r="F58" i="19"/>
  <c r="F57" i="19"/>
  <c r="X56" i="19"/>
  <c r="M33" i="19" s="1"/>
  <c r="M56" i="19"/>
  <c r="F56" i="19"/>
  <c r="F55" i="19"/>
  <c r="F54" i="19"/>
  <c r="F53" i="19"/>
  <c r="F52" i="19"/>
  <c r="F51" i="19"/>
  <c r="F50" i="19"/>
  <c r="F49" i="19"/>
  <c r="AA48" i="19"/>
  <c r="P48" i="19"/>
  <c r="F48" i="19"/>
  <c r="AA47" i="19"/>
  <c r="P47" i="19"/>
  <c r="F47" i="19"/>
  <c r="AA46" i="19"/>
  <c r="P46" i="19"/>
  <c r="F46" i="19"/>
  <c r="AA45" i="19"/>
  <c r="P45" i="19"/>
  <c r="F45" i="19"/>
  <c r="AA44" i="19"/>
  <c r="P44" i="19"/>
  <c r="F44" i="19"/>
  <c r="X43" i="19"/>
  <c r="U43" i="19"/>
  <c r="M43" i="19"/>
  <c r="J43" i="19"/>
  <c r="F43" i="19"/>
  <c r="F42" i="19"/>
  <c r="F41" i="19"/>
  <c r="F40" i="19"/>
  <c r="F39" i="19"/>
  <c r="M38" i="19"/>
  <c r="F38" i="19"/>
  <c r="M37" i="19"/>
  <c r="F37" i="19"/>
  <c r="F36" i="19"/>
  <c r="F35" i="19"/>
  <c r="M34" i="19"/>
  <c r="F34" i="19"/>
  <c r="F33" i="19"/>
  <c r="M32" i="19"/>
  <c r="F32" i="19"/>
  <c r="X31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L8" i="19"/>
  <c r="F8" i="19"/>
  <c r="F7" i="19"/>
  <c r="F6" i="19"/>
  <c r="F5" i="19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M88" i="18"/>
  <c r="M38" i="18" s="1"/>
  <c r="F88" i="18"/>
  <c r="F87" i="18"/>
  <c r="F86" i="18"/>
  <c r="F85" i="18"/>
  <c r="F84" i="18"/>
  <c r="F83" i="18"/>
  <c r="F82" i="18"/>
  <c r="F81" i="18"/>
  <c r="F80" i="18"/>
  <c r="F79" i="18"/>
  <c r="F78" i="18"/>
  <c r="F77" i="18"/>
  <c r="X76" i="18"/>
  <c r="M76" i="18"/>
  <c r="M36" i="18" s="1"/>
  <c r="F76" i="18"/>
  <c r="F75" i="18"/>
  <c r="F74" i="18"/>
  <c r="F73" i="18"/>
  <c r="F72" i="18"/>
  <c r="F71" i="18"/>
  <c r="F70" i="18"/>
  <c r="F69" i="18"/>
  <c r="F68" i="18"/>
  <c r="F67" i="18"/>
  <c r="F66" i="18"/>
  <c r="F65" i="18"/>
  <c r="X64" i="18"/>
  <c r="M64" i="18"/>
  <c r="M34" i="18" s="1"/>
  <c r="F64" i="18"/>
  <c r="F63" i="18"/>
  <c r="F62" i="18"/>
  <c r="F61" i="18"/>
  <c r="F60" i="18"/>
  <c r="F59" i="18"/>
  <c r="F58" i="18"/>
  <c r="F57" i="18"/>
  <c r="X56" i="18"/>
  <c r="M56" i="18"/>
  <c r="M32" i="18" s="1"/>
  <c r="F56" i="18"/>
  <c r="F55" i="18"/>
  <c r="F54" i="18"/>
  <c r="F53" i="18"/>
  <c r="F52" i="18"/>
  <c r="F51" i="18"/>
  <c r="F50" i="18"/>
  <c r="F49" i="18"/>
  <c r="AA48" i="18"/>
  <c r="P48" i="18"/>
  <c r="F48" i="18"/>
  <c r="AA47" i="18"/>
  <c r="P47" i="18"/>
  <c r="F47" i="18"/>
  <c r="AA46" i="18"/>
  <c r="P46" i="18"/>
  <c r="F46" i="18"/>
  <c r="AA45" i="18"/>
  <c r="P45" i="18"/>
  <c r="F45" i="18"/>
  <c r="AA44" i="18"/>
  <c r="P44" i="18"/>
  <c r="F44" i="18"/>
  <c r="X43" i="18"/>
  <c r="X34" i="18" s="1"/>
  <c r="U43" i="18"/>
  <c r="M43" i="18"/>
  <c r="X31" i="18" s="1"/>
  <c r="J43" i="18"/>
  <c r="F43" i="18"/>
  <c r="F42" i="18"/>
  <c r="F41" i="18"/>
  <c r="F40" i="18"/>
  <c r="F39" i="18"/>
  <c r="F38" i="18"/>
  <c r="M37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254" i="2"/>
  <c r="F253" i="2"/>
  <c r="M88" i="2"/>
  <c r="X76" i="2"/>
  <c r="M37" i="2" s="1"/>
  <c r="M76" i="2"/>
  <c r="M36" i="2" s="1"/>
  <c r="X64" i="2"/>
  <c r="M64" i="2"/>
  <c r="M34" i="2" s="1"/>
  <c r="X56" i="2"/>
  <c r="M33" i="2" s="1"/>
  <c r="M56" i="2"/>
  <c r="AA48" i="2"/>
  <c r="P48" i="2"/>
  <c r="AA47" i="2"/>
  <c r="P47" i="2"/>
  <c r="AA46" i="2"/>
  <c r="P46" i="2"/>
  <c r="AA45" i="2"/>
  <c r="P45" i="2"/>
  <c r="AA44" i="2"/>
  <c r="P44" i="2"/>
  <c r="X43" i="2"/>
  <c r="X34" i="2" s="1"/>
  <c r="U43" i="2"/>
  <c r="C45" i="14" s="1"/>
  <c r="M43" i="2"/>
  <c r="X31" i="2" s="1"/>
  <c r="J43" i="2"/>
  <c r="F11" i="1"/>
  <c r="C205" i="25" s="1"/>
  <c r="C19" i="18" l="1"/>
  <c r="Z43" i="18"/>
  <c r="Z58" i="18"/>
  <c r="AC77" i="18"/>
  <c r="C111" i="18"/>
  <c r="L32" i="19"/>
  <c r="C48" i="19"/>
  <c r="R43" i="20"/>
  <c r="AC58" i="23"/>
  <c r="C151" i="27"/>
  <c r="O32" i="18"/>
  <c r="W46" i="18"/>
  <c r="C72" i="18"/>
  <c r="R76" i="18"/>
  <c r="R90" i="18"/>
  <c r="C212" i="18"/>
  <c r="C182" i="19"/>
  <c r="C24" i="20"/>
  <c r="C53" i="21"/>
  <c r="C251" i="27"/>
  <c r="R32" i="18"/>
  <c r="C40" i="18"/>
  <c r="L45" i="18"/>
  <c r="Z46" i="18"/>
  <c r="C63" i="18"/>
  <c r="C70" i="18"/>
  <c r="C76" i="18"/>
  <c r="C134" i="18"/>
  <c r="C164" i="18"/>
  <c r="C198" i="18"/>
  <c r="C248" i="18"/>
  <c r="C68" i="19"/>
  <c r="C15" i="20"/>
  <c r="C22" i="20"/>
  <c r="C169" i="20"/>
  <c r="C122" i="21"/>
  <c r="C133" i="21"/>
  <c r="Z64" i="22"/>
  <c r="R81" i="22"/>
  <c r="C9" i="23"/>
  <c r="C16" i="18"/>
  <c r="R33" i="18"/>
  <c r="L48" i="18"/>
  <c r="O56" i="18"/>
  <c r="C69" i="18"/>
  <c r="AC80" i="18"/>
  <c r="C104" i="18"/>
  <c r="C114" i="18"/>
  <c r="C228" i="18"/>
  <c r="W43" i="19"/>
  <c r="Z45" i="19"/>
  <c r="C142" i="19"/>
  <c r="O48" i="20"/>
  <c r="L89" i="20"/>
  <c r="C97" i="20"/>
  <c r="C116" i="20"/>
  <c r="C142" i="24"/>
  <c r="C10" i="18"/>
  <c r="C42" i="18"/>
  <c r="AC43" i="18"/>
  <c r="C67" i="18"/>
  <c r="C98" i="18"/>
  <c r="C219" i="18"/>
  <c r="C222" i="18"/>
  <c r="O34" i="19"/>
  <c r="C140" i="19"/>
  <c r="C189" i="19"/>
  <c r="C12" i="21"/>
  <c r="C163" i="21"/>
  <c r="C170" i="21"/>
  <c r="C25" i="18"/>
  <c r="L31" i="18"/>
  <c r="O35" i="18"/>
  <c r="C38" i="18"/>
  <c r="O45" i="18"/>
  <c r="O46" i="18"/>
  <c r="C61" i="18"/>
  <c r="W82" i="18"/>
  <c r="C128" i="18"/>
  <c r="C162" i="18"/>
  <c r="C192" i="18"/>
  <c r="C242" i="18"/>
  <c r="L44" i="19"/>
  <c r="C52" i="19"/>
  <c r="Z56" i="19"/>
  <c r="Z65" i="19"/>
  <c r="L77" i="19"/>
  <c r="AC80" i="19"/>
  <c r="L90" i="19"/>
  <c r="AC48" i="20"/>
  <c r="C133" i="22"/>
  <c r="C140" i="22"/>
  <c r="C147" i="22"/>
  <c r="C158" i="22"/>
  <c r="AC76" i="23"/>
  <c r="C88" i="23"/>
  <c r="P43" i="25"/>
  <c r="L44" i="14"/>
  <c r="C142" i="27"/>
  <c r="C172" i="27"/>
  <c r="C64" i="27"/>
  <c r="AC64" i="26"/>
  <c r="C184" i="25"/>
  <c r="C103" i="25"/>
  <c r="C96" i="25"/>
  <c r="C244" i="24"/>
  <c r="W71" i="24"/>
  <c r="Z64" i="24"/>
  <c r="O33" i="24"/>
  <c r="AC81" i="23"/>
  <c r="C71" i="23"/>
  <c r="C69" i="23"/>
  <c r="Z64" i="23"/>
  <c r="C60" i="23"/>
  <c r="L58" i="23"/>
  <c r="L45" i="23"/>
  <c r="L35" i="23"/>
  <c r="C29" i="23"/>
  <c r="C22" i="23"/>
  <c r="C252" i="22"/>
  <c r="C225" i="22"/>
  <c r="C205" i="22"/>
  <c r="C114" i="22"/>
  <c r="R83" i="22"/>
  <c r="O78" i="22"/>
  <c r="O68" i="22"/>
  <c r="O64" i="22"/>
  <c r="O58" i="22"/>
  <c r="O57" i="22"/>
  <c r="O47" i="22"/>
  <c r="C42" i="22"/>
  <c r="R36" i="22"/>
  <c r="C36" i="22"/>
  <c r="C212" i="21"/>
  <c r="C201" i="21"/>
  <c r="C186" i="21"/>
  <c r="C144" i="21"/>
  <c r="C105" i="21"/>
  <c r="R81" i="21"/>
  <c r="Z68" i="21"/>
  <c r="Z64" i="21"/>
  <c r="AC45" i="21"/>
  <c r="O43" i="21"/>
  <c r="C32" i="21"/>
  <c r="O31" i="21"/>
  <c r="C243" i="20"/>
  <c r="C237" i="20"/>
  <c r="C188" i="20"/>
  <c r="C181" i="20"/>
  <c r="C141" i="20"/>
  <c r="C134" i="20"/>
  <c r="L82" i="20"/>
  <c r="W81" i="20"/>
  <c r="C78" i="20"/>
  <c r="C73" i="20"/>
  <c r="C70" i="20"/>
  <c r="Z68" i="20"/>
  <c r="C59" i="20"/>
  <c r="C56" i="20"/>
  <c r="R48" i="20"/>
  <c r="L45" i="20"/>
  <c r="W43" i="20"/>
  <c r="C41" i="20"/>
  <c r="W31" i="20"/>
  <c r="C30" i="20"/>
  <c r="C224" i="19"/>
  <c r="C217" i="19"/>
  <c r="C252" i="27"/>
  <c r="C250" i="27"/>
  <c r="O71" i="27"/>
  <c r="C43" i="26"/>
  <c r="C136" i="25"/>
  <c r="C202" i="24"/>
  <c r="C143" i="24"/>
  <c r="C121" i="24"/>
  <c r="C210" i="23"/>
  <c r="C135" i="23"/>
  <c r="C100" i="23"/>
  <c r="O82" i="23"/>
  <c r="Z81" i="23"/>
  <c r="Z70" i="23"/>
  <c r="Z68" i="23"/>
  <c r="R65" i="23"/>
  <c r="C54" i="23"/>
  <c r="O47" i="23"/>
  <c r="R36" i="23"/>
  <c r="C31" i="23"/>
  <c r="C244" i="22"/>
  <c r="C198" i="22"/>
  <c r="C177" i="22"/>
  <c r="C141" i="22"/>
  <c r="C132" i="22"/>
  <c r="C92" i="22"/>
  <c r="C86" i="22"/>
  <c r="L58" i="22"/>
  <c r="Z47" i="22"/>
  <c r="O36" i="22"/>
  <c r="L34" i="22"/>
  <c r="C32" i="22"/>
  <c r="C28" i="22"/>
  <c r="C17" i="22"/>
  <c r="C230" i="21"/>
  <c r="C178" i="21"/>
  <c r="C171" i="21"/>
  <c r="C162" i="21"/>
  <c r="C140" i="21"/>
  <c r="C86" i="21"/>
  <c r="O78" i="21"/>
  <c r="AC76" i="21"/>
  <c r="C72" i="21"/>
  <c r="AC69" i="21"/>
  <c r="W68" i="21"/>
  <c r="R58" i="21"/>
  <c r="O57" i="21"/>
  <c r="C54" i="21"/>
  <c r="W48" i="21"/>
  <c r="O38" i="21"/>
  <c r="C35" i="21"/>
  <c r="C24" i="21"/>
  <c r="C218" i="20"/>
  <c r="C170" i="20"/>
  <c r="C123" i="20"/>
  <c r="L88" i="20"/>
  <c r="L81" i="20"/>
  <c r="W78" i="20"/>
  <c r="R65" i="20"/>
  <c r="C61" i="20"/>
  <c r="AC58" i="20"/>
  <c r="C49" i="20"/>
  <c r="C16" i="20"/>
  <c r="C244" i="19"/>
  <c r="R48" i="26"/>
  <c r="AC44" i="26"/>
  <c r="C94" i="25"/>
  <c r="L48" i="25"/>
  <c r="AC45" i="25"/>
  <c r="C230" i="24"/>
  <c r="C223" i="24"/>
  <c r="C113" i="24"/>
  <c r="Z58" i="23"/>
  <c r="C243" i="22"/>
  <c r="C236" i="22"/>
  <c r="C190" i="22"/>
  <c r="C160" i="22"/>
  <c r="C69" i="22"/>
  <c r="AC66" i="22"/>
  <c r="C54" i="22"/>
  <c r="C29" i="22"/>
  <c r="C250" i="21"/>
  <c r="C135" i="21"/>
  <c r="R80" i="21"/>
  <c r="C78" i="21"/>
  <c r="O58" i="21"/>
  <c r="C55" i="21"/>
  <c r="Z45" i="21"/>
  <c r="C40" i="21"/>
  <c r="AC34" i="21"/>
  <c r="C5" i="21"/>
  <c r="C189" i="20"/>
  <c r="AC81" i="20"/>
  <c r="C55" i="20"/>
  <c r="Z43" i="20"/>
  <c r="C190" i="19"/>
  <c r="C188" i="19"/>
  <c r="C170" i="19"/>
  <c r="C148" i="19"/>
  <c r="C139" i="19"/>
  <c r="C109" i="19"/>
  <c r="AC82" i="19"/>
  <c r="Z80" i="19"/>
  <c r="Z77" i="19"/>
  <c r="C75" i="19"/>
  <c r="W71" i="19"/>
  <c r="AC68" i="19"/>
  <c r="Z67" i="19"/>
  <c r="R65" i="19"/>
  <c r="R59" i="19"/>
  <c r="C53" i="19"/>
  <c r="C51" i="19"/>
  <c r="W45" i="19"/>
  <c r="C44" i="19"/>
  <c r="R38" i="19"/>
  <c r="C16" i="19"/>
  <c r="L90" i="18"/>
  <c r="L88" i="18"/>
  <c r="C86" i="18"/>
  <c r="O82" i="18"/>
  <c r="Z80" i="18"/>
  <c r="Z78" i="18"/>
  <c r="L76" i="18"/>
  <c r="Z71" i="18"/>
  <c r="C71" i="18"/>
  <c r="O69" i="18"/>
  <c r="L67" i="18"/>
  <c r="W65" i="18"/>
  <c r="C65" i="18"/>
  <c r="C62" i="18"/>
  <c r="R58" i="18"/>
  <c r="C57" i="18"/>
  <c r="C54" i="18"/>
  <c r="C51" i="18"/>
  <c r="AC47" i="18"/>
  <c r="R45" i="18"/>
  <c r="W37" i="18"/>
  <c r="L35" i="18"/>
  <c r="L33" i="18"/>
  <c r="C12" i="18"/>
  <c r="C93" i="26"/>
  <c r="AC82" i="26"/>
  <c r="C104" i="25"/>
  <c r="C252" i="24"/>
  <c r="Z71" i="24"/>
  <c r="C82" i="23"/>
  <c r="O65" i="23"/>
  <c r="C35" i="23"/>
  <c r="C13" i="23"/>
  <c r="C178" i="22"/>
  <c r="C100" i="22"/>
  <c r="C93" i="22"/>
  <c r="O79" i="22"/>
  <c r="C75" i="22"/>
  <c r="Z68" i="22"/>
  <c r="C58" i="22"/>
  <c r="W45" i="22"/>
  <c r="R44" i="22"/>
  <c r="C238" i="21"/>
  <c r="C231" i="21"/>
  <c r="C82" i="21"/>
  <c r="AC71" i="21"/>
  <c r="AC68" i="21"/>
  <c r="L58" i="21"/>
  <c r="R48" i="21"/>
  <c r="Z47" i="21"/>
  <c r="O44" i="21"/>
  <c r="Z34" i="21"/>
  <c r="C236" i="20"/>
  <c r="C217" i="20"/>
  <c r="C206" i="20"/>
  <c r="C195" i="20"/>
  <c r="Z81" i="20"/>
  <c r="L78" i="20"/>
  <c r="Z58" i="20"/>
  <c r="C36" i="20"/>
  <c r="L34" i="20"/>
  <c r="C243" i="19"/>
  <c r="C232" i="19"/>
  <c r="C196" i="19"/>
  <c r="C150" i="19"/>
  <c r="C94" i="19"/>
  <c r="W80" i="19"/>
  <c r="R77" i="19"/>
  <c r="L68" i="19"/>
  <c r="C61" i="19"/>
  <c r="O59" i="19"/>
  <c r="W56" i="19"/>
  <c r="L48" i="19"/>
  <c r="R45" i="19"/>
  <c r="R34" i="19"/>
  <c r="C32" i="19"/>
  <c r="C6" i="19"/>
  <c r="C249" i="18"/>
  <c r="C243" i="18"/>
  <c r="C241" i="18"/>
  <c r="C235" i="18"/>
  <c r="C229" i="18"/>
  <c r="C213" i="18"/>
  <c r="C207" i="18"/>
  <c r="C205" i="18"/>
  <c r="C199" i="18"/>
  <c r="C193" i="18"/>
  <c r="C177" i="18"/>
  <c r="C171" i="18"/>
  <c r="C169" i="18"/>
  <c r="C163" i="18"/>
  <c r="C157" i="18"/>
  <c r="C141" i="18"/>
  <c r="C135" i="18"/>
  <c r="C133" i="18"/>
  <c r="C127" i="18"/>
  <c r="C121" i="18"/>
  <c r="C105" i="18"/>
  <c r="C99" i="18"/>
  <c r="C97" i="18"/>
  <c r="C91" i="18"/>
  <c r="Z82" i="18"/>
  <c r="W80" i="18"/>
  <c r="W71" i="18"/>
  <c r="L69" i="18"/>
  <c r="W67" i="18"/>
  <c r="R65" i="18"/>
  <c r="AC64" i="18"/>
  <c r="C59" i="18"/>
  <c r="L58" i="18"/>
  <c r="C24" i="18"/>
  <c r="C30" i="18"/>
  <c r="O31" i="18"/>
  <c r="Z34" i="18"/>
  <c r="R35" i="18"/>
  <c r="O37" i="18"/>
  <c r="C41" i="18"/>
  <c r="W43" i="18"/>
  <c r="C44" i="18"/>
  <c r="C45" i="18"/>
  <c r="C48" i="18"/>
  <c r="Z56" i="18"/>
  <c r="AC58" i="18"/>
  <c r="O65" i="18"/>
  <c r="O67" i="18"/>
  <c r="AC78" i="18"/>
  <c r="L80" i="18"/>
  <c r="L83" i="18"/>
  <c r="C92" i="18"/>
  <c r="C126" i="18"/>
  <c r="C156" i="18"/>
  <c r="C176" i="18"/>
  <c r="C183" i="18"/>
  <c r="C186" i="18"/>
  <c r="C206" i="18"/>
  <c r="C236" i="18"/>
  <c r="Z31" i="19"/>
  <c r="Z34" i="19"/>
  <c r="P43" i="19"/>
  <c r="F44" i="14"/>
  <c r="X34" i="19"/>
  <c r="AA43" i="19"/>
  <c r="AC56" i="19"/>
  <c r="L59" i="19"/>
  <c r="O64" i="19"/>
  <c r="AC77" i="19"/>
  <c r="L80" i="19"/>
  <c r="C134" i="19"/>
  <c r="C208" i="19"/>
  <c r="C40" i="20"/>
  <c r="AC68" i="20"/>
  <c r="H44" i="14"/>
  <c r="P43" i="21"/>
  <c r="C9" i="22"/>
  <c r="C16" i="22"/>
  <c r="C223" i="22"/>
  <c r="C226" i="22"/>
  <c r="L8" i="23"/>
  <c r="J45" i="14"/>
  <c r="C55" i="23"/>
  <c r="W48" i="26"/>
  <c r="U34" i="2"/>
  <c r="C9" i="18"/>
  <c r="O33" i="18"/>
  <c r="C35" i="18"/>
  <c r="R37" i="18"/>
  <c r="R46" i="18"/>
  <c r="R67" i="18"/>
  <c r="R69" i="18"/>
  <c r="R71" i="18"/>
  <c r="Z77" i="18"/>
  <c r="C79" i="18"/>
  <c r="R80" i="18"/>
  <c r="R82" i="18"/>
  <c r="O90" i="18"/>
  <c r="C120" i="18"/>
  <c r="C140" i="18"/>
  <c r="C147" i="18"/>
  <c r="C150" i="18"/>
  <c r="C170" i="18"/>
  <c r="C200" i="18"/>
  <c r="C234" i="18"/>
  <c r="C15" i="19"/>
  <c r="O56" i="19"/>
  <c r="Z59" i="19"/>
  <c r="R80" i="19"/>
  <c r="C93" i="19"/>
  <c r="C100" i="19"/>
  <c r="C198" i="19"/>
  <c r="C216" i="19"/>
  <c r="O35" i="20"/>
  <c r="O66" i="20"/>
  <c r="C69" i="20"/>
  <c r="C122" i="20"/>
  <c r="C133" i="20"/>
  <c r="C171" i="20"/>
  <c r="C242" i="20"/>
  <c r="O65" i="21"/>
  <c r="O68" i="21"/>
  <c r="AC81" i="21"/>
  <c r="R47" i="22"/>
  <c r="C199" i="22"/>
  <c r="C206" i="22"/>
  <c r="C213" i="22"/>
  <c r="W47" i="23"/>
  <c r="O48" i="25"/>
  <c r="U34" i="22"/>
  <c r="AA34" i="22" s="1"/>
  <c r="I45" i="14"/>
  <c r="AA43" i="22"/>
  <c r="U34" i="24"/>
  <c r="AA34" i="24" s="1"/>
  <c r="K45" i="14"/>
  <c r="AA43" i="24"/>
  <c r="U34" i="19"/>
  <c r="AA34" i="19" s="1"/>
  <c r="F45" i="14"/>
  <c r="AA43" i="21"/>
  <c r="H45" i="14"/>
  <c r="U34" i="20"/>
  <c r="AA34" i="20" s="1"/>
  <c r="G45" i="14"/>
  <c r="AA43" i="20"/>
  <c r="U31" i="24"/>
  <c r="K44" i="14"/>
  <c r="L8" i="26"/>
  <c r="M45" i="14"/>
  <c r="I8" i="22"/>
  <c r="P43" i="22"/>
  <c r="U34" i="25"/>
  <c r="AA34" i="25" s="1"/>
  <c r="L45" i="14"/>
  <c r="P43" i="27"/>
  <c r="N44" i="14"/>
  <c r="C20" i="18"/>
  <c r="W31" i="18"/>
  <c r="L36" i="18"/>
  <c r="L44" i="18"/>
  <c r="Z45" i="18"/>
  <c r="C55" i="18"/>
  <c r="O57" i="18"/>
  <c r="W59" i="18"/>
  <c r="L64" i="18"/>
  <c r="AC65" i="18"/>
  <c r="AC67" i="18"/>
  <c r="L70" i="18"/>
  <c r="C73" i="18"/>
  <c r="L79" i="18"/>
  <c r="R83" i="18"/>
  <c r="R88" i="18"/>
  <c r="C93" i="18"/>
  <c r="C108" i="18"/>
  <c r="C115" i="18"/>
  <c r="C122" i="18"/>
  <c r="C129" i="18"/>
  <c r="C144" i="18"/>
  <c r="C151" i="18"/>
  <c r="C158" i="18"/>
  <c r="C165" i="18"/>
  <c r="C180" i="18"/>
  <c r="C187" i="18"/>
  <c r="C194" i="18"/>
  <c r="C201" i="18"/>
  <c r="C216" i="18"/>
  <c r="C223" i="18"/>
  <c r="C230" i="18"/>
  <c r="C237" i="18"/>
  <c r="C252" i="18"/>
  <c r="R46" i="19"/>
  <c r="C54" i="19"/>
  <c r="Z57" i="19"/>
  <c r="AC78" i="19"/>
  <c r="C135" i="19"/>
  <c r="C183" i="19"/>
  <c r="C211" i="19"/>
  <c r="C238" i="19"/>
  <c r="L36" i="20"/>
  <c r="L47" i="20"/>
  <c r="C62" i="20"/>
  <c r="W66" i="20"/>
  <c r="Z70" i="20"/>
  <c r="R76" i="20"/>
  <c r="W79" i="20"/>
  <c r="R83" i="20"/>
  <c r="R90" i="20"/>
  <c r="C109" i="20"/>
  <c r="C219" i="20"/>
  <c r="L32" i="21"/>
  <c r="O36" i="21"/>
  <c r="R44" i="21"/>
  <c r="O66" i="21"/>
  <c r="O70" i="21"/>
  <c r="L76" i="21"/>
  <c r="R82" i="21"/>
  <c r="R89" i="21"/>
  <c r="C136" i="21"/>
  <c r="C183" i="21"/>
  <c r="C30" i="22"/>
  <c r="O34" i="22"/>
  <c r="C60" i="22"/>
  <c r="W69" i="22"/>
  <c r="Z81" i="22"/>
  <c r="C126" i="22"/>
  <c r="C210" i="22"/>
  <c r="C237" i="22"/>
  <c r="R32" i="23"/>
  <c r="Z45" i="23"/>
  <c r="R48" i="23"/>
  <c r="L71" i="23"/>
  <c r="R78" i="23"/>
  <c r="C136" i="23"/>
  <c r="C147" i="23"/>
  <c r="C158" i="23"/>
  <c r="O46" i="24"/>
  <c r="Z82" i="24"/>
  <c r="C193" i="24"/>
  <c r="C215" i="24"/>
  <c r="W79" i="25"/>
  <c r="C195" i="26"/>
  <c r="L64" i="27"/>
  <c r="O54" i="14"/>
  <c r="R90" i="30"/>
  <c r="R83" i="30"/>
  <c r="C82" i="30"/>
  <c r="R80" i="30"/>
  <c r="C79" i="30"/>
  <c r="R77" i="30"/>
  <c r="L76" i="30"/>
  <c r="Z71" i="30"/>
  <c r="L70" i="30"/>
  <c r="Z68" i="30"/>
  <c r="L67" i="30"/>
  <c r="Z65" i="30"/>
  <c r="O64" i="30"/>
  <c r="C60" i="30"/>
  <c r="R58" i="30"/>
  <c r="C57" i="30"/>
  <c r="C55" i="30"/>
  <c r="C49" i="30"/>
  <c r="W46" i="30"/>
  <c r="L44" i="30"/>
  <c r="O38" i="30"/>
  <c r="R36" i="30"/>
  <c r="Z34" i="30"/>
  <c r="C33" i="30"/>
  <c r="L31" i="30"/>
  <c r="C26" i="30"/>
  <c r="C20" i="30"/>
  <c r="C14" i="30"/>
  <c r="C8" i="30"/>
  <c r="O53" i="14"/>
  <c r="C252" i="30"/>
  <c r="C246" i="30"/>
  <c r="C240" i="30"/>
  <c r="C234" i="30"/>
  <c r="C228" i="30"/>
  <c r="C222" i="30"/>
  <c r="C216" i="30"/>
  <c r="C210" i="30"/>
  <c r="C204" i="30"/>
  <c r="C198" i="30"/>
  <c r="C192" i="30"/>
  <c r="C186" i="30"/>
  <c r="C180" i="30"/>
  <c r="C174" i="30"/>
  <c r="C168" i="30"/>
  <c r="C162" i="30"/>
  <c r="C156" i="30"/>
  <c r="C150" i="30"/>
  <c r="C144" i="30"/>
  <c r="C138" i="30"/>
  <c r="C132" i="30"/>
  <c r="C126" i="30"/>
  <c r="C120" i="30"/>
  <c r="C114" i="30"/>
  <c r="C108" i="30"/>
  <c r="C102" i="30"/>
  <c r="C96" i="30"/>
  <c r="O90" i="30"/>
  <c r="L88" i="30"/>
  <c r="O83" i="30"/>
  <c r="AC81" i="30"/>
  <c r="O80" i="30"/>
  <c r="AC78" i="30"/>
  <c r="O77" i="30"/>
  <c r="W71" i="30"/>
  <c r="W68" i="30"/>
  <c r="W65" i="30"/>
  <c r="AC59" i="30"/>
  <c r="O58" i="30"/>
  <c r="AC56" i="30"/>
  <c r="AC48" i="30"/>
  <c r="Z47" i="30"/>
  <c r="R46" i="30"/>
  <c r="O45" i="30"/>
  <c r="L38" i="30"/>
  <c r="O36" i="30"/>
  <c r="W34" i="30"/>
  <c r="R32" i="30"/>
  <c r="O52" i="14"/>
  <c r="L90" i="30"/>
  <c r="L83" i="30"/>
  <c r="Z81" i="30"/>
  <c r="L80" i="30"/>
  <c r="Z78" i="30"/>
  <c r="C233" i="30"/>
  <c r="C220" i="30"/>
  <c r="C207" i="30"/>
  <c r="C194" i="30"/>
  <c r="C181" i="30"/>
  <c r="C161" i="30"/>
  <c r="C148" i="30"/>
  <c r="C135" i="30"/>
  <c r="C122" i="30"/>
  <c r="C109" i="30"/>
  <c r="R89" i="30"/>
  <c r="O82" i="30"/>
  <c r="L78" i="30"/>
  <c r="W76" i="30"/>
  <c r="O70" i="30"/>
  <c r="R68" i="30"/>
  <c r="AC66" i="30"/>
  <c r="C63" i="30"/>
  <c r="C59" i="30"/>
  <c r="L57" i="30"/>
  <c r="Z48" i="30"/>
  <c r="C46" i="30"/>
  <c r="Z44" i="30"/>
  <c r="R43" i="30"/>
  <c r="C40" i="30"/>
  <c r="R34" i="30"/>
  <c r="C23" i="30"/>
  <c r="C10" i="30"/>
  <c r="C13" i="30"/>
  <c r="O48" i="14"/>
  <c r="C239" i="30"/>
  <c r="C226" i="30"/>
  <c r="C213" i="30"/>
  <c r="C200" i="30"/>
  <c r="C187" i="30"/>
  <c r="C167" i="30"/>
  <c r="C154" i="30"/>
  <c r="C141" i="30"/>
  <c r="C128" i="30"/>
  <c r="C115" i="30"/>
  <c r="C95" i="30"/>
  <c r="O89" i="30"/>
  <c r="C86" i="30"/>
  <c r="L82" i="30"/>
  <c r="C80" i="30"/>
  <c r="R76" i="30"/>
  <c r="C72" i="30"/>
  <c r="O68" i="30"/>
  <c r="Z66" i="30"/>
  <c r="C65" i="30"/>
  <c r="AC58" i="30"/>
  <c r="C54" i="30"/>
  <c r="W48" i="30"/>
  <c r="O47" i="30"/>
  <c r="AC45" i="30"/>
  <c r="W44" i="30"/>
  <c r="O43" i="30"/>
  <c r="C37" i="30"/>
  <c r="O34" i="30"/>
  <c r="C32" i="30"/>
  <c r="C29" i="30"/>
  <c r="C16" i="30"/>
  <c r="Z59" i="30"/>
  <c r="C44" i="30"/>
  <c r="O35" i="30"/>
  <c r="C223" i="30"/>
  <c r="C245" i="30"/>
  <c r="C232" i="30"/>
  <c r="C219" i="30"/>
  <c r="C206" i="30"/>
  <c r="C193" i="30"/>
  <c r="C173" i="30"/>
  <c r="C160" i="30"/>
  <c r="C147" i="30"/>
  <c r="C134" i="30"/>
  <c r="C121" i="30"/>
  <c r="C101" i="30"/>
  <c r="L89" i="30"/>
  <c r="AC79" i="30"/>
  <c r="C78" i="30"/>
  <c r="O76" i="30"/>
  <c r="AC71" i="30"/>
  <c r="C70" i="30"/>
  <c r="L68" i="30"/>
  <c r="W66" i="30"/>
  <c r="AC64" i="30"/>
  <c r="C62" i="30"/>
  <c r="Z58" i="30"/>
  <c r="Z56" i="30"/>
  <c r="R48" i="30"/>
  <c r="L47" i="30"/>
  <c r="R44" i="30"/>
  <c r="C39" i="30"/>
  <c r="L36" i="30"/>
  <c r="L34" i="30"/>
  <c r="AC31" i="30"/>
  <c r="C22" i="30"/>
  <c r="C9" i="30"/>
  <c r="R38" i="30"/>
  <c r="C28" i="30"/>
  <c r="C15" i="30"/>
  <c r="O51" i="14"/>
  <c r="W56" i="30"/>
  <c r="C21" i="30"/>
  <c r="C250" i="30"/>
  <c r="C237" i="30"/>
  <c r="C224" i="30"/>
  <c r="C211" i="30"/>
  <c r="C191" i="30"/>
  <c r="C178" i="30"/>
  <c r="C165" i="30"/>
  <c r="C152" i="30"/>
  <c r="C139" i="30"/>
  <c r="C119" i="30"/>
  <c r="C106" i="30"/>
  <c r="C93" i="30"/>
  <c r="R88" i="30"/>
  <c r="C84" i="30"/>
  <c r="O81" i="30"/>
  <c r="R79" i="30"/>
  <c r="W77" i="30"/>
  <c r="C76" i="30"/>
  <c r="W69" i="30"/>
  <c r="AC67" i="30"/>
  <c r="L66" i="30"/>
  <c r="W64" i="30"/>
  <c r="R56" i="30"/>
  <c r="C52" i="30"/>
  <c r="L48" i="30"/>
  <c r="AC46" i="30"/>
  <c r="C38" i="30"/>
  <c r="R35" i="30"/>
  <c r="R33" i="30"/>
  <c r="W31" i="30"/>
  <c r="C27" i="30"/>
  <c r="C7" i="30"/>
  <c r="O49" i="14"/>
  <c r="C217" i="30"/>
  <c r="C184" i="30"/>
  <c r="C171" i="30"/>
  <c r="C145" i="30"/>
  <c r="C112" i="30"/>
  <c r="C99" i="30"/>
  <c r="O88" i="30"/>
  <c r="L81" i="30"/>
  <c r="L77" i="30"/>
  <c r="R69" i="30"/>
  <c r="C58" i="30"/>
  <c r="Z37" i="30"/>
  <c r="R31" i="30"/>
  <c r="C236" i="30"/>
  <c r="O55" i="14"/>
  <c r="C251" i="30"/>
  <c r="C238" i="30"/>
  <c r="C225" i="30"/>
  <c r="C212" i="30"/>
  <c r="C199" i="30"/>
  <c r="C179" i="30"/>
  <c r="C166" i="30"/>
  <c r="C153" i="30"/>
  <c r="C140" i="30"/>
  <c r="C127" i="30"/>
  <c r="C107" i="30"/>
  <c r="C94" i="30"/>
  <c r="C85" i="30"/>
  <c r="W81" i="30"/>
  <c r="Z79" i="30"/>
  <c r="AC77" i="30"/>
  <c r="R71" i="30"/>
  <c r="AC69" i="30"/>
  <c r="R66" i="30"/>
  <c r="Z64" i="30"/>
  <c r="W58" i="30"/>
  <c r="C53" i="30"/>
  <c r="Z45" i="30"/>
  <c r="L43" i="30"/>
  <c r="Z31" i="30"/>
  <c r="C244" i="30"/>
  <c r="C231" i="30"/>
  <c r="C218" i="30"/>
  <c r="C205" i="30"/>
  <c r="C185" i="30"/>
  <c r="C172" i="30"/>
  <c r="C159" i="30"/>
  <c r="C146" i="30"/>
  <c r="C133" i="30"/>
  <c r="C113" i="30"/>
  <c r="C100" i="30"/>
  <c r="C89" i="30"/>
  <c r="R81" i="30"/>
  <c r="W79" i="30"/>
  <c r="Z77" i="30"/>
  <c r="O71" i="30"/>
  <c r="Z69" i="30"/>
  <c r="C68" i="30"/>
  <c r="O66" i="30"/>
  <c r="C61" i="30"/>
  <c r="L58" i="30"/>
  <c r="O48" i="30"/>
  <c r="C47" i="30"/>
  <c r="W45" i="30"/>
  <c r="O44" i="30"/>
  <c r="C36" i="30"/>
  <c r="C34" i="30"/>
  <c r="O50" i="14"/>
  <c r="L71" i="30"/>
  <c r="R45" i="30"/>
  <c r="C243" i="30"/>
  <c r="C230" i="30"/>
  <c r="C197" i="30"/>
  <c r="C158" i="30"/>
  <c r="C125" i="30"/>
  <c r="O79" i="30"/>
  <c r="Z67" i="30"/>
  <c r="R64" i="30"/>
  <c r="O56" i="30"/>
  <c r="C43" i="30"/>
  <c r="O33" i="30"/>
  <c r="C249" i="30"/>
  <c r="O44" i="14"/>
  <c r="C241" i="30"/>
  <c r="C221" i="30"/>
  <c r="C208" i="30"/>
  <c r="C195" i="30"/>
  <c r="C182" i="30"/>
  <c r="C169" i="30"/>
  <c r="C149" i="30"/>
  <c r="C136" i="30"/>
  <c r="C123" i="30"/>
  <c r="C110" i="30"/>
  <c r="C97" i="30"/>
  <c r="W82" i="30"/>
  <c r="Z80" i="30"/>
  <c r="R78" i="30"/>
  <c r="Z76" i="30"/>
  <c r="W70" i="30"/>
  <c r="C69" i="30"/>
  <c r="O65" i="30"/>
  <c r="C64" i="30"/>
  <c r="C248" i="30"/>
  <c r="C124" i="30"/>
  <c r="C105" i="30"/>
  <c r="C77" i="30"/>
  <c r="R67" i="30"/>
  <c r="L64" i="30"/>
  <c r="AC57" i="30"/>
  <c r="AC47" i="30"/>
  <c r="W43" i="30"/>
  <c r="W37" i="30"/>
  <c r="C30" i="30"/>
  <c r="C12" i="30"/>
  <c r="C189" i="30"/>
  <c r="C142" i="30"/>
  <c r="C88" i="30"/>
  <c r="AC76" i="30"/>
  <c r="C71" i="30"/>
  <c r="O67" i="30"/>
  <c r="Z57" i="30"/>
  <c r="R37" i="30"/>
  <c r="C247" i="30"/>
  <c r="C227" i="30"/>
  <c r="C170" i="30"/>
  <c r="C151" i="30"/>
  <c r="C131" i="30"/>
  <c r="C104" i="30"/>
  <c r="C81" i="30"/>
  <c r="AC70" i="30"/>
  <c r="W57" i="30"/>
  <c r="W47" i="30"/>
  <c r="L45" i="30"/>
  <c r="O37" i="30"/>
  <c r="L33" i="30"/>
  <c r="C11" i="30"/>
  <c r="O47" i="14"/>
  <c r="C215" i="30"/>
  <c r="C188" i="30"/>
  <c r="C87" i="30"/>
  <c r="AC80" i="30"/>
  <c r="Z70" i="30"/>
  <c r="C67" i="30"/>
  <c r="R57" i="30"/>
  <c r="R47" i="30"/>
  <c r="C31" i="30"/>
  <c r="C5" i="30"/>
  <c r="C229" i="30"/>
  <c r="C116" i="30"/>
  <c r="O45" i="14"/>
  <c r="C235" i="30"/>
  <c r="C196" i="30"/>
  <c r="C177" i="30"/>
  <c r="C130" i="30"/>
  <c r="C103" i="30"/>
  <c r="W80" i="30"/>
  <c r="R70" i="30"/>
  <c r="O57" i="30"/>
  <c r="C51" i="30"/>
  <c r="C45" i="30"/>
  <c r="L37" i="30"/>
  <c r="O32" i="30"/>
  <c r="C18" i="30"/>
  <c r="C214" i="30"/>
  <c r="C111" i="30"/>
  <c r="C92" i="30"/>
  <c r="C66" i="30"/>
  <c r="AC44" i="30"/>
  <c r="L32" i="30"/>
  <c r="C203" i="30"/>
  <c r="C176" i="30"/>
  <c r="C157" i="30"/>
  <c r="C129" i="30"/>
  <c r="L79" i="30"/>
  <c r="C75" i="30"/>
  <c r="O69" i="30"/>
  <c r="AC65" i="30"/>
  <c r="W59" i="30"/>
  <c r="C50" i="30"/>
  <c r="C42" i="30"/>
  <c r="C25" i="30"/>
  <c r="C17" i="30"/>
  <c r="C137" i="30"/>
  <c r="C118" i="30"/>
  <c r="C91" i="30"/>
  <c r="L69" i="30"/>
  <c r="R65" i="30"/>
  <c r="R59" i="30"/>
  <c r="Z46" i="30"/>
  <c r="C242" i="30"/>
  <c r="C202" i="30"/>
  <c r="C175" i="30"/>
  <c r="C83" i="30"/>
  <c r="W78" i="30"/>
  <c r="C74" i="30"/>
  <c r="L65" i="30"/>
  <c r="O59" i="30"/>
  <c r="L56" i="30"/>
  <c r="L35" i="30"/>
  <c r="O31" i="30"/>
  <c r="C183" i="30"/>
  <c r="C164" i="30"/>
  <c r="C117" i="30"/>
  <c r="C90" i="30"/>
  <c r="AC82" i="30"/>
  <c r="AC68" i="30"/>
  <c r="L59" i="30"/>
  <c r="O46" i="30"/>
  <c r="AC43" i="30"/>
  <c r="C98" i="30"/>
  <c r="C56" i="30"/>
  <c r="Z43" i="30"/>
  <c r="C209" i="30"/>
  <c r="C190" i="30"/>
  <c r="R82" i="30"/>
  <c r="W67" i="30"/>
  <c r="C48" i="30"/>
  <c r="AC34" i="30"/>
  <c r="C41" i="30"/>
  <c r="C24" i="30"/>
  <c r="C6" i="30"/>
  <c r="C155" i="30"/>
  <c r="O78" i="30"/>
  <c r="C201" i="30"/>
  <c r="Z82" i="30"/>
  <c r="C73" i="30"/>
  <c r="L46" i="30"/>
  <c r="C35" i="30"/>
  <c r="C163" i="30"/>
  <c r="C143" i="30"/>
  <c r="C19" i="30"/>
  <c r="C249" i="27"/>
  <c r="C243" i="27"/>
  <c r="C237" i="27"/>
  <c r="C231" i="27"/>
  <c r="C225" i="27"/>
  <c r="C219" i="27"/>
  <c r="C213" i="27"/>
  <c r="C207" i="27"/>
  <c r="C201" i="27"/>
  <c r="C195" i="27"/>
  <c r="C189" i="27"/>
  <c r="C183" i="27"/>
  <c r="C177" i="27"/>
  <c r="C171" i="27"/>
  <c r="C165" i="27"/>
  <c r="C159" i="27"/>
  <c r="C153" i="27"/>
  <c r="C147" i="27"/>
  <c r="C141" i="27"/>
  <c r="C135" i="27"/>
  <c r="C129" i="27"/>
  <c r="C123" i="27"/>
  <c r="C117" i="27"/>
  <c r="C111" i="27"/>
  <c r="C105" i="27"/>
  <c r="C99" i="27"/>
  <c r="C93" i="27"/>
  <c r="L89" i="27"/>
  <c r="C86" i="27"/>
  <c r="W82" i="27"/>
  <c r="W79" i="27"/>
  <c r="AC70" i="27"/>
  <c r="O69" i="27"/>
  <c r="AC67" i="27"/>
  <c r="O66" i="27"/>
  <c r="AC64" i="27"/>
  <c r="W57" i="27"/>
  <c r="O48" i="27"/>
  <c r="AC45" i="27"/>
  <c r="Z44" i="27"/>
  <c r="O37" i="27"/>
  <c r="R33" i="27"/>
  <c r="Z31" i="27"/>
  <c r="C5" i="27"/>
  <c r="C248" i="26"/>
  <c r="C242" i="26"/>
  <c r="C236" i="26"/>
  <c r="C230" i="26"/>
  <c r="C224" i="26"/>
  <c r="C218" i="26"/>
  <c r="C212" i="26"/>
  <c r="C206" i="26"/>
  <c r="C200" i="26"/>
  <c r="C194" i="26"/>
  <c r="C188" i="26"/>
  <c r="C182" i="26"/>
  <c r="C176" i="26"/>
  <c r="C170" i="26"/>
  <c r="C164" i="26"/>
  <c r="C158" i="26"/>
  <c r="C152" i="26"/>
  <c r="C146" i="26"/>
  <c r="C140" i="26"/>
  <c r="C134" i="26"/>
  <c r="C128" i="26"/>
  <c r="C122" i="26"/>
  <c r="C116" i="26"/>
  <c r="C110" i="26"/>
  <c r="C104" i="26"/>
  <c r="C98" i="26"/>
  <c r="C92" i="26"/>
  <c r="C89" i="26"/>
  <c r="C85" i="26"/>
  <c r="O82" i="26"/>
  <c r="AC80" i="26"/>
  <c r="O79" i="26"/>
  <c r="C248" i="27"/>
  <c r="C242" i="27"/>
  <c r="C236" i="27"/>
  <c r="C230" i="27"/>
  <c r="C224" i="27"/>
  <c r="C218" i="27"/>
  <c r="C212" i="27"/>
  <c r="C206" i="27"/>
  <c r="C200" i="27"/>
  <c r="C194" i="27"/>
  <c r="C188" i="27"/>
  <c r="C182" i="27"/>
  <c r="C176" i="27"/>
  <c r="C170" i="27"/>
  <c r="C164" i="27"/>
  <c r="C158" i="27"/>
  <c r="C152" i="27"/>
  <c r="C146" i="27"/>
  <c r="C140" i="27"/>
  <c r="C134" i="27"/>
  <c r="C128" i="27"/>
  <c r="C122" i="27"/>
  <c r="C116" i="27"/>
  <c r="C110" i="27"/>
  <c r="C104" i="27"/>
  <c r="C98" i="27"/>
  <c r="C92" i="27"/>
  <c r="C89" i="27"/>
  <c r="C85" i="27"/>
  <c r="O82" i="27"/>
  <c r="AC80" i="27"/>
  <c r="O79" i="27"/>
  <c r="AC77" i="27"/>
  <c r="R76" i="27"/>
  <c r="W70" i="27"/>
  <c r="W67" i="27"/>
  <c r="AC58" i="27"/>
  <c r="O57" i="27"/>
  <c r="AC46" i="27"/>
  <c r="Z45" i="27"/>
  <c r="R44" i="27"/>
  <c r="O43" i="27"/>
  <c r="L37" i="27"/>
  <c r="W31" i="27"/>
  <c r="C247" i="26"/>
  <c r="C241" i="26"/>
  <c r="C235" i="26"/>
  <c r="C229" i="26"/>
  <c r="C223" i="26"/>
  <c r="C217" i="26"/>
  <c r="C211" i="26"/>
  <c r="C205" i="26"/>
  <c r="C199" i="26"/>
  <c r="C193" i="26"/>
  <c r="C187" i="26"/>
  <c r="C181" i="26"/>
  <c r="C175" i="26"/>
  <c r="C169" i="26"/>
  <c r="C163" i="26"/>
  <c r="C157" i="26"/>
  <c r="C151" i="26"/>
  <c r="C145" i="26"/>
  <c r="C139" i="26"/>
  <c r="C133" i="26"/>
  <c r="C127" i="26"/>
  <c r="C121" i="26"/>
  <c r="C115" i="26"/>
  <c r="C109" i="26"/>
  <c r="C103" i="26"/>
  <c r="C97" i="26"/>
  <c r="C91" i="26"/>
  <c r="O88" i="26"/>
  <c r="C84" i="26"/>
  <c r="W80" i="26"/>
  <c r="W77" i="26"/>
  <c r="AC71" i="26"/>
  <c r="O70" i="26"/>
  <c r="AC68" i="26"/>
  <c r="O67" i="26"/>
  <c r="AC65" i="26"/>
  <c r="R64" i="26"/>
  <c r="W58" i="26"/>
  <c r="AC47" i="26"/>
  <c r="Z46" i="26"/>
  <c r="R45" i="26"/>
  <c r="R88" i="27"/>
  <c r="L82" i="27"/>
  <c r="Z80" i="27"/>
  <c r="L79" i="27"/>
  <c r="Z77" i="27"/>
  <c r="O76" i="27"/>
  <c r="C72" i="27"/>
  <c r="R70" i="27"/>
  <c r="C69" i="27"/>
  <c r="R67" i="27"/>
  <c r="C66" i="27"/>
  <c r="W64" i="27"/>
  <c r="C61" i="27"/>
  <c r="Z58" i="27"/>
  <c r="L57" i="27"/>
  <c r="C56" i="27"/>
  <c r="C50" i="27"/>
  <c r="C48" i="27"/>
  <c r="W45" i="27"/>
  <c r="C39" i="27"/>
  <c r="C35" i="27"/>
  <c r="L33" i="27"/>
  <c r="R31" i="27"/>
  <c r="C27" i="27"/>
  <c r="C21" i="27"/>
  <c r="C15" i="27"/>
  <c r="C9" i="27"/>
  <c r="R90" i="26"/>
  <c r="R83" i="26"/>
  <c r="C82" i="26"/>
  <c r="R80" i="26"/>
  <c r="C79" i="26"/>
  <c r="R77" i="26"/>
  <c r="L76" i="26"/>
  <c r="Z71" i="26"/>
  <c r="L70" i="26"/>
  <c r="Z68" i="26"/>
  <c r="L67" i="26"/>
  <c r="Z65" i="26"/>
  <c r="O64" i="26"/>
  <c r="C60" i="26"/>
  <c r="R58" i="26"/>
  <c r="C57" i="26"/>
  <c r="C55" i="26"/>
  <c r="C49" i="26"/>
  <c r="W46" i="26"/>
  <c r="L44" i="26"/>
  <c r="L43" i="26"/>
  <c r="R38" i="26"/>
  <c r="AC34" i="26"/>
  <c r="R33" i="26"/>
  <c r="Z31" i="26"/>
  <c r="R88" i="25"/>
  <c r="L82" i="25"/>
  <c r="Z80" i="25"/>
  <c r="L79" i="25"/>
  <c r="Z77" i="25"/>
  <c r="O76" i="25"/>
  <c r="C72" i="25"/>
  <c r="R70" i="25"/>
  <c r="C69" i="25"/>
  <c r="R67" i="25"/>
  <c r="C66" i="25"/>
  <c r="W64" i="25"/>
  <c r="C61" i="25"/>
  <c r="Z58" i="25"/>
  <c r="L57" i="25"/>
  <c r="C56" i="25"/>
  <c r="C50" i="25"/>
  <c r="C48" i="25"/>
  <c r="W45" i="25"/>
  <c r="O43" i="25"/>
  <c r="L35" i="25"/>
  <c r="C34" i="25"/>
  <c r="AC31" i="25"/>
  <c r="R88" i="24"/>
  <c r="L82" i="24"/>
  <c r="Z80" i="24"/>
  <c r="L79" i="24"/>
  <c r="Z77" i="24"/>
  <c r="O76" i="24"/>
  <c r="C72" i="24"/>
  <c r="R70" i="24"/>
  <c r="C69" i="24"/>
  <c r="R67" i="24"/>
  <c r="C66" i="24"/>
  <c r="W64" i="24"/>
  <c r="C61" i="24"/>
  <c r="Z58" i="24"/>
  <c r="L57" i="24"/>
  <c r="C56" i="24"/>
  <c r="C50" i="24"/>
  <c r="C48" i="24"/>
  <c r="W45" i="24"/>
  <c r="C40" i="24"/>
  <c r="O37" i="24"/>
  <c r="L35" i="24"/>
  <c r="C34" i="24"/>
  <c r="AC31" i="24"/>
  <c r="C29" i="24"/>
  <c r="C23" i="24"/>
  <c r="C17" i="24"/>
  <c r="C11" i="24"/>
  <c r="C5" i="24"/>
  <c r="C248" i="23"/>
  <c r="C242" i="23"/>
  <c r="C236" i="23"/>
  <c r="C230" i="23"/>
  <c r="C224" i="23"/>
  <c r="C218" i="23"/>
  <c r="C212" i="23"/>
  <c r="C206" i="23"/>
  <c r="C200" i="23"/>
  <c r="C194" i="23"/>
  <c r="C188" i="23"/>
  <c r="C241" i="27"/>
  <c r="C234" i="27"/>
  <c r="C227" i="27"/>
  <c r="C220" i="27"/>
  <c r="C205" i="27"/>
  <c r="C198" i="27"/>
  <c r="C191" i="27"/>
  <c r="C184" i="27"/>
  <c r="C169" i="27"/>
  <c r="C162" i="27"/>
  <c r="C155" i="27"/>
  <c r="C148" i="27"/>
  <c r="C133" i="27"/>
  <c r="C126" i="27"/>
  <c r="C119" i="27"/>
  <c r="C112" i="27"/>
  <c r="C97" i="27"/>
  <c r="O90" i="27"/>
  <c r="Z82" i="27"/>
  <c r="W80" i="27"/>
  <c r="Z78" i="27"/>
  <c r="C77" i="27"/>
  <c r="C74" i="27"/>
  <c r="Z70" i="27"/>
  <c r="Z68" i="27"/>
  <c r="AC66" i="27"/>
  <c r="C59" i="27"/>
  <c r="AC56" i="27"/>
  <c r="C54" i="27"/>
  <c r="Z48" i="27"/>
  <c r="O47" i="27"/>
  <c r="C46" i="27"/>
  <c r="O44" i="27"/>
  <c r="L38" i="27"/>
  <c r="L34" i="27"/>
  <c r="AC31" i="27"/>
  <c r="C14" i="27"/>
  <c r="C8" i="27"/>
  <c r="L88" i="26"/>
  <c r="C83" i="26"/>
  <c r="L81" i="26"/>
  <c r="L79" i="26"/>
  <c r="O77" i="26"/>
  <c r="C76" i="26"/>
  <c r="L71" i="26"/>
  <c r="R69" i="26"/>
  <c r="Z67" i="26"/>
  <c r="C66" i="26"/>
  <c r="L64" i="26"/>
  <c r="W59" i="26"/>
  <c r="AC57" i="26"/>
  <c r="O56" i="26"/>
  <c r="L48" i="26"/>
  <c r="AC46" i="26"/>
  <c r="C247" i="27"/>
  <c r="C240" i="27"/>
  <c r="C233" i="27"/>
  <c r="C226" i="27"/>
  <c r="C211" i="27"/>
  <c r="C204" i="27"/>
  <c r="C197" i="27"/>
  <c r="C190" i="27"/>
  <c r="C175" i="27"/>
  <c r="C168" i="27"/>
  <c r="C161" i="27"/>
  <c r="C154" i="27"/>
  <c r="C139" i="27"/>
  <c r="C132" i="27"/>
  <c r="C125" i="27"/>
  <c r="C118" i="27"/>
  <c r="C103" i="27"/>
  <c r="C96" i="27"/>
  <c r="O80" i="27"/>
  <c r="R78" i="27"/>
  <c r="Z76" i="27"/>
  <c r="C73" i="27"/>
  <c r="L70" i="27"/>
  <c r="R68" i="27"/>
  <c r="W66" i="27"/>
  <c r="Z64" i="27"/>
  <c r="R58" i="27"/>
  <c r="C53" i="27"/>
  <c r="R48" i="27"/>
  <c r="R45" i="27"/>
  <c r="C43" i="27"/>
  <c r="C38" i="27"/>
  <c r="R35" i="27"/>
  <c r="C34" i="27"/>
  <c r="O31" i="27"/>
  <c r="C26" i="27"/>
  <c r="C13" i="27"/>
  <c r="C7" i="27"/>
  <c r="O90" i="26"/>
  <c r="C88" i="26"/>
  <c r="Z82" i="26"/>
  <c r="C81" i="26"/>
  <c r="AC78" i="26"/>
  <c r="C75" i="26"/>
  <c r="C71" i="26"/>
  <c r="L69" i="26"/>
  <c r="R67" i="26"/>
  <c r="R65" i="26"/>
  <c r="C64" i="26"/>
  <c r="O59" i="26"/>
  <c r="W57" i="26"/>
  <c r="C90" i="27"/>
  <c r="C82" i="27"/>
  <c r="L80" i="27"/>
  <c r="O78" i="27"/>
  <c r="O68" i="27"/>
  <c r="R66" i="27"/>
  <c r="O58" i="27"/>
  <c r="W56" i="27"/>
  <c r="C47" i="27"/>
  <c r="C44" i="27"/>
  <c r="Z37" i="27"/>
  <c r="O35" i="27"/>
  <c r="O33" i="27"/>
  <c r="L31" i="27"/>
  <c r="C19" i="27"/>
  <c r="C249" i="26"/>
  <c r="C234" i="26"/>
  <c r="C227" i="26"/>
  <c r="C220" i="26"/>
  <c r="C213" i="26"/>
  <c r="C198" i="26"/>
  <c r="C191" i="26"/>
  <c r="C184" i="26"/>
  <c r="C177" i="26"/>
  <c r="C162" i="26"/>
  <c r="C155" i="26"/>
  <c r="C148" i="26"/>
  <c r="C141" i="26"/>
  <c r="C126" i="26"/>
  <c r="C119" i="26"/>
  <c r="C112" i="26"/>
  <c r="C105" i="26"/>
  <c r="L90" i="26"/>
  <c r="W82" i="26"/>
  <c r="Z80" i="26"/>
  <c r="Z78" i="26"/>
  <c r="C77" i="26"/>
  <c r="AC70" i="26"/>
  <c r="O65" i="26"/>
  <c r="L59" i="26"/>
  <c r="R57" i="26"/>
  <c r="C246" i="27"/>
  <c r="C239" i="27"/>
  <c r="C232" i="27"/>
  <c r="C217" i="27"/>
  <c r="C210" i="27"/>
  <c r="C203" i="27"/>
  <c r="C196" i="27"/>
  <c r="C181" i="27"/>
  <c r="C174" i="27"/>
  <c r="C167" i="27"/>
  <c r="C160" i="27"/>
  <c r="C145" i="27"/>
  <c r="C138" i="27"/>
  <c r="C131" i="27"/>
  <c r="C124" i="27"/>
  <c r="C109" i="27"/>
  <c r="C102" i="27"/>
  <c r="C95" i="27"/>
  <c r="R89" i="27"/>
  <c r="AC81" i="27"/>
  <c r="L78" i="27"/>
  <c r="W76" i="27"/>
  <c r="AC71" i="27"/>
  <c r="C70" i="27"/>
  <c r="L68" i="27"/>
  <c r="L66" i="27"/>
  <c r="R64" i="27"/>
  <c r="C60" i="27"/>
  <c r="L58" i="27"/>
  <c r="R56" i="27"/>
  <c r="C52" i="27"/>
  <c r="L48" i="27"/>
  <c r="O45" i="27"/>
  <c r="AC43" i="27"/>
  <c r="C42" i="27"/>
  <c r="W37" i="27"/>
  <c r="C25" i="27"/>
  <c r="C12" i="27"/>
  <c r="C6" i="27"/>
  <c r="C87" i="26"/>
  <c r="R82" i="26"/>
  <c r="O80" i="26"/>
  <c r="W78" i="26"/>
  <c r="AC76" i="26"/>
  <c r="C74" i="26"/>
  <c r="Z70" i="26"/>
  <c r="C69" i="26"/>
  <c r="C67" i="26"/>
  <c r="L65" i="26"/>
  <c r="C63" i="26"/>
  <c r="O57" i="26"/>
  <c r="C56" i="26"/>
  <c r="Z47" i="26"/>
  <c r="O46" i="26"/>
  <c r="C45" i="26"/>
  <c r="Z43" i="26"/>
  <c r="W37" i="26"/>
  <c r="R35" i="26"/>
  <c r="C85" i="25"/>
  <c r="O82" i="25"/>
  <c r="W80" i="25"/>
  <c r="C79" i="25"/>
  <c r="O77" i="25"/>
  <c r="C76" i="25"/>
  <c r="O71" i="25"/>
  <c r="Z69" i="25"/>
  <c r="R66" i="25"/>
  <c r="AC64" i="25"/>
  <c r="C62" i="25"/>
  <c r="AC58" i="25"/>
  <c r="C55" i="25"/>
  <c r="AC48" i="25"/>
  <c r="W47" i="25"/>
  <c r="AC43" i="25"/>
  <c r="R34" i="25"/>
  <c r="C30" i="25"/>
  <c r="C24" i="25"/>
  <c r="C18" i="25"/>
  <c r="C12" i="25"/>
  <c r="C6" i="25"/>
  <c r="C249" i="24"/>
  <c r="C243" i="24"/>
  <c r="C237" i="24"/>
  <c r="C231" i="24"/>
  <c r="C225" i="24"/>
  <c r="O88" i="27"/>
  <c r="O83" i="27"/>
  <c r="C76" i="27"/>
  <c r="C71" i="27"/>
  <c r="C68" i="27"/>
  <c r="O65" i="27"/>
  <c r="C45" i="27"/>
  <c r="L32" i="27"/>
  <c r="C11" i="27"/>
  <c r="C252" i="26"/>
  <c r="C214" i="26"/>
  <c r="C183" i="26"/>
  <c r="C160" i="26"/>
  <c r="C144" i="26"/>
  <c r="C106" i="26"/>
  <c r="O81" i="26"/>
  <c r="L78" i="26"/>
  <c r="W70" i="26"/>
  <c r="L68" i="26"/>
  <c r="C62" i="26"/>
  <c r="L58" i="26"/>
  <c r="L56" i="26"/>
  <c r="C50" i="26"/>
  <c r="W47" i="26"/>
  <c r="C46" i="26"/>
  <c r="W44" i="26"/>
  <c r="O43" i="26"/>
  <c r="C39" i="26"/>
  <c r="C37" i="26"/>
  <c r="C33" i="26"/>
  <c r="L31" i="26"/>
  <c r="C26" i="26"/>
  <c r="C20" i="26"/>
  <c r="C14" i="26"/>
  <c r="C8" i="26"/>
  <c r="C251" i="25"/>
  <c r="C245" i="25"/>
  <c r="C239" i="25"/>
  <c r="C233" i="25"/>
  <c r="C227" i="25"/>
  <c r="C221" i="25"/>
  <c r="C215" i="25"/>
  <c r="C209" i="25"/>
  <c r="C203" i="25"/>
  <c r="C197" i="25"/>
  <c r="C191" i="25"/>
  <c r="C185" i="25"/>
  <c r="C179" i="25"/>
  <c r="C173" i="25"/>
  <c r="C167" i="25"/>
  <c r="C161" i="25"/>
  <c r="C155" i="25"/>
  <c r="C149" i="25"/>
  <c r="C143" i="25"/>
  <c r="C137" i="25"/>
  <c r="C131" i="25"/>
  <c r="C125" i="25"/>
  <c r="C119" i="25"/>
  <c r="C113" i="25"/>
  <c r="C107" i="25"/>
  <c r="C101" i="25"/>
  <c r="C95" i="25"/>
  <c r="AC82" i="25"/>
  <c r="O79" i="25"/>
  <c r="R77" i="25"/>
  <c r="O69" i="25"/>
  <c r="Z67" i="25"/>
  <c r="AC65" i="25"/>
  <c r="W59" i="25"/>
  <c r="AC57" i="25"/>
  <c r="O56" i="25"/>
  <c r="C51" i="25"/>
  <c r="AC47" i="25"/>
  <c r="W46" i="25"/>
  <c r="O45" i="25"/>
  <c r="C43" i="25"/>
  <c r="L38" i="25"/>
  <c r="O36" i="25"/>
  <c r="W34" i="25"/>
  <c r="C23" i="25"/>
  <c r="C10" i="25"/>
  <c r="C246" i="24"/>
  <c r="C233" i="24"/>
  <c r="C220" i="24"/>
  <c r="C214" i="24"/>
  <c r="C229" i="27"/>
  <c r="C221" i="27"/>
  <c r="C193" i="27"/>
  <c r="C185" i="27"/>
  <c r="C157" i="27"/>
  <c r="C149" i="27"/>
  <c r="C121" i="27"/>
  <c r="C113" i="27"/>
  <c r="L83" i="27"/>
  <c r="C81" i="27"/>
  <c r="C78" i="27"/>
  <c r="O70" i="27"/>
  <c r="Z67" i="27"/>
  <c r="L65" i="27"/>
  <c r="C62" i="27"/>
  <c r="C58" i="27"/>
  <c r="W48" i="27"/>
  <c r="Z46" i="27"/>
  <c r="AC44" i="27"/>
  <c r="L43" i="27"/>
  <c r="R37" i="27"/>
  <c r="AC34" i="27"/>
  <c r="C244" i="26"/>
  <c r="C237" i="26"/>
  <c r="C221" i="26"/>
  <c r="C190" i="26"/>
  <c r="C174" i="26"/>
  <c r="C167" i="26"/>
  <c r="C136" i="26"/>
  <c r="C129" i="26"/>
  <c r="C113" i="26"/>
  <c r="C90" i="26"/>
  <c r="R70" i="26"/>
  <c r="W65" i="26"/>
  <c r="R47" i="26"/>
  <c r="AC45" i="26"/>
  <c r="R44" i="26"/>
  <c r="O38" i="26"/>
  <c r="R36" i="26"/>
  <c r="W34" i="26"/>
  <c r="R32" i="26"/>
  <c r="C238" i="27"/>
  <c r="C202" i="27"/>
  <c r="C166" i="27"/>
  <c r="C130" i="27"/>
  <c r="C94" i="27"/>
  <c r="L88" i="27"/>
  <c r="R80" i="27"/>
  <c r="W77" i="27"/>
  <c r="C75" i="27"/>
  <c r="O67" i="27"/>
  <c r="AC57" i="27"/>
  <c r="C55" i="27"/>
  <c r="W46" i="27"/>
  <c r="Z34" i="27"/>
  <c r="C32" i="27"/>
  <c r="C18" i="27"/>
  <c r="C10" i="27"/>
  <c r="C251" i="26"/>
  <c r="C228" i="26"/>
  <c r="C197" i="26"/>
  <c r="C159" i="26"/>
  <c r="C143" i="26"/>
  <c r="C120" i="26"/>
  <c r="R89" i="26"/>
  <c r="O83" i="26"/>
  <c r="L80" i="26"/>
  <c r="C78" i="26"/>
  <c r="C68" i="26"/>
  <c r="C61" i="26"/>
  <c r="C58" i="26"/>
  <c r="AC48" i="26"/>
  <c r="O36" i="26"/>
  <c r="O32" i="26"/>
  <c r="C31" i="26"/>
  <c r="C228" i="27"/>
  <c r="C192" i="27"/>
  <c r="C156" i="27"/>
  <c r="C120" i="27"/>
  <c r="C83" i="27"/>
  <c r="R77" i="27"/>
  <c r="AC69" i="27"/>
  <c r="L67" i="27"/>
  <c r="C65" i="27"/>
  <c r="Z57" i="27"/>
  <c r="R46" i="27"/>
  <c r="W44" i="27"/>
  <c r="W34" i="27"/>
  <c r="C243" i="26"/>
  <c r="C204" i="26"/>
  <c r="C189" i="26"/>
  <c r="C173" i="26"/>
  <c r="C166" i="26"/>
  <c r="C150" i="26"/>
  <c r="C135" i="26"/>
  <c r="C96" i="26"/>
  <c r="O89" i="26"/>
  <c r="L83" i="26"/>
  <c r="AC77" i="26"/>
  <c r="C70" i="26"/>
  <c r="AC67" i="26"/>
  <c r="C65" i="26"/>
  <c r="Z57" i="26"/>
  <c r="O47" i="26"/>
  <c r="Z45" i="26"/>
  <c r="O44" i="26"/>
  <c r="L38" i="26"/>
  <c r="L36" i="26"/>
  <c r="R34" i="26"/>
  <c r="O89" i="25"/>
  <c r="C86" i="25"/>
  <c r="R82" i="25"/>
  <c r="R80" i="25"/>
  <c r="Z78" i="25"/>
  <c r="C77" i="25"/>
  <c r="C74" i="25"/>
  <c r="Z70" i="25"/>
  <c r="AC68" i="25"/>
  <c r="L67" i="25"/>
  <c r="R65" i="25"/>
  <c r="C64" i="25"/>
  <c r="L59" i="25"/>
  <c r="R57" i="25"/>
  <c r="C49" i="25"/>
  <c r="R47" i="25"/>
  <c r="O46" i="25"/>
  <c r="C45" i="25"/>
  <c r="Z43" i="25"/>
  <c r="Z37" i="25"/>
  <c r="L34" i="25"/>
  <c r="C32" i="25"/>
  <c r="C28" i="25"/>
  <c r="C15" i="25"/>
  <c r="C251" i="24"/>
  <c r="C238" i="24"/>
  <c r="C85" i="24"/>
  <c r="O82" i="24"/>
  <c r="W80" i="24"/>
  <c r="C79" i="24"/>
  <c r="O77" i="24"/>
  <c r="C76" i="24"/>
  <c r="O71" i="24"/>
  <c r="Z69" i="24"/>
  <c r="R66" i="24"/>
  <c r="AC64" i="24"/>
  <c r="C62" i="24"/>
  <c r="AC58" i="24"/>
  <c r="C55" i="24"/>
  <c r="AC48" i="24"/>
  <c r="W47" i="24"/>
  <c r="AC43" i="24"/>
  <c r="L38" i="24"/>
  <c r="L36" i="24"/>
  <c r="O34" i="24"/>
  <c r="L32" i="24"/>
  <c r="C30" i="24"/>
  <c r="C10" i="24"/>
  <c r="C246" i="23"/>
  <c r="C233" i="23"/>
  <c r="C220" i="23"/>
  <c r="C207" i="23"/>
  <c r="C187" i="23"/>
  <c r="C181" i="23"/>
  <c r="C175" i="23"/>
  <c r="C169" i="23"/>
  <c r="C163" i="23"/>
  <c r="C157" i="23"/>
  <c r="C151" i="23"/>
  <c r="C145" i="23"/>
  <c r="C139" i="23"/>
  <c r="C133" i="23"/>
  <c r="C127" i="23"/>
  <c r="C121" i="23"/>
  <c r="C115" i="23"/>
  <c r="C109" i="23"/>
  <c r="C103" i="23"/>
  <c r="C97" i="23"/>
  <c r="C91" i="23"/>
  <c r="O88" i="23"/>
  <c r="C84" i="23"/>
  <c r="W80" i="23"/>
  <c r="W77" i="23"/>
  <c r="AC71" i="23"/>
  <c r="O70" i="23"/>
  <c r="AC68" i="23"/>
  <c r="O67" i="23"/>
  <c r="O89" i="27"/>
  <c r="C84" i="27"/>
  <c r="O81" i="27"/>
  <c r="AC78" i="27"/>
  <c r="L76" i="27"/>
  <c r="L71" i="27"/>
  <c r="W68" i="27"/>
  <c r="W65" i="27"/>
  <c r="C150" i="27"/>
  <c r="AC76" i="27"/>
  <c r="C63" i="27"/>
  <c r="R43" i="27"/>
  <c r="R34" i="27"/>
  <c r="C23" i="27"/>
  <c r="C245" i="26"/>
  <c r="C219" i="26"/>
  <c r="C210" i="26"/>
  <c r="C185" i="26"/>
  <c r="C149" i="26"/>
  <c r="C131" i="26"/>
  <c r="C123" i="26"/>
  <c r="C114" i="26"/>
  <c r="AC66" i="26"/>
  <c r="Z58" i="26"/>
  <c r="Z48" i="26"/>
  <c r="C38" i="26"/>
  <c r="C35" i="26"/>
  <c r="C30" i="26"/>
  <c r="C17" i="26"/>
  <c r="C240" i="25"/>
  <c r="C220" i="25"/>
  <c r="C209" i="27"/>
  <c r="C199" i="27"/>
  <c r="C179" i="27"/>
  <c r="C101" i="27"/>
  <c r="C91" i="27"/>
  <c r="C80" i="27"/>
  <c r="AC65" i="27"/>
  <c r="R57" i="27"/>
  <c r="Z47" i="27"/>
  <c r="O34" i="27"/>
  <c r="C30" i="27"/>
  <c r="C202" i="26"/>
  <c r="C187" i="27"/>
  <c r="R90" i="27"/>
  <c r="R83" i="27"/>
  <c r="AC79" i="27"/>
  <c r="Z69" i="27"/>
  <c r="Z65" i="27"/>
  <c r="W47" i="27"/>
  <c r="L45" i="27"/>
  <c r="C22" i="27"/>
  <c r="C226" i="26"/>
  <c r="C209" i="26"/>
  <c r="C156" i="26"/>
  <c r="C216" i="27"/>
  <c r="C208" i="27"/>
  <c r="C178" i="27"/>
  <c r="C108" i="27"/>
  <c r="C100" i="27"/>
  <c r="L90" i="27"/>
  <c r="Z79" i="27"/>
  <c r="W69" i="27"/>
  <c r="R65" i="27"/>
  <c r="C57" i="27"/>
  <c r="C51" i="27"/>
  <c r="R47" i="27"/>
  <c r="C37" i="27"/>
  <c r="C29" i="27"/>
  <c r="C201" i="26"/>
  <c r="C186" i="27"/>
  <c r="AC82" i="27"/>
  <c r="R79" i="27"/>
  <c r="R69" i="27"/>
  <c r="AC59" i="27"/>
  <c r="Z56" i="27"/>
  <c r="R36" i="27"/>
  <c r="C233" i="26"/>
  <c r="C225" i="26"/>
  <c r="C216" i="26"/>
  <c r="C208" i="26"/>
  <c r="C245" i="27"/>
  <c r="C235" i="27"/>
  <c r="C215" i="27"/>
  <c r="C137" i="27"/>
  <c r="C127" i="27"/>
  <c r="C107" i="27"/>
  <c r="R82" i="27"/>
  <c r="L69" i="27"/>
  <c r="Z59" i="27"/>
  <c r="L47" i="27"/>
  <c r="O36" i="27"/>
  <c r="C33" i="27"/>
  <c r="C28" i="27"/>
  <c r="C20" i="27"/>
  <c r="C250" i="26"/>
  <c r="C172" i="26"/>
  <c r="C154" i="26"/>
  <c r="C94" i="26"/>
  <c r="L77" i="26"/>
  <c r="C73" i="26"/>
  <c r="L66" i="26"/>
  <c r="AC56" i="26"/>
  <c r="AC43" i="26"/>
  <c r="L37" i="26"/>
  <c r="O34" i="26"/>
  <c r="AC31" i="26"/>
  <c r="C21" i="26"/>
  <c r="C250" i="25"/>
  <c r="C237" i="25"/>
  <c r="C224" i="25"/>
  <c r="C211" i="25"/>
  <c r="C198" i="25"/>
  <c r="C178" i="25"/>
  <c r="C165" i="25"/>
  <c r="C152" i="25"/>
  <c r="C139" i="25"/>
  <c r="C126" i="25"/>
  <c r="C106" i="25"/>
  <c r="C93" i="25"/>
  <c r="C84" i="25"/>
  <c r="W81" i="25"/>
  <c r="Z79" i="25"/>
  <c r="W77" i="25"/>
  <c r="C75" i="25"/>
  <c r="AC70" i="25"/>
  <c r="W68" i="25"/>
  <c r="Z66" i="25"/>
  <c r="AC59" i="25"/>
  <c r="Z57" i="25"/>
  <c r="Z48" i="25"/>
  <c r="Z45" i="25"/>
  <c r="L44" i="25"/>
  <c r="C38" i="25"/>
  <c r="C36" i="25"/>
  <c r="O33" i="25"/>
  <c r="O31" i="25"/>
  <c r="C11" i="25"/>
  <c r="C239" i="24"/>
  <c r="C218" i="24"/>
  <c r="O88" i="24"/>
  <c r="R83" i="24"/>
  <c r="Z81" i="24"/>
  <c r="C80" i="24"/>
  <c r="L78" i="24"/>
  <c r="W76" i="24"/>
  <c r="AC71" i="24"/>
  <c r="O68" i="24"/>
  <c r="Z66" i="24"/>
  <c r="C65" i="24"/>
  <c r="R58" i="24"/>
  <c r="AC56" i="24"/>
  <c r="R48" i="24"/>
  <c r="AC45" i="24"/>
  <c r="W44" i="24"/>
  <c r="R43" i="24"/>
  <c r="L37" i="24"/>
  <c r="Z34" i="24"/>
  <c r="R32" i="24"/>
  <c r="C31" i="24"/>
  <c r="C24" i="24"/>
  <c r="C239" i="23"/>
  <c r="C232" i="23"/>
  <c r="C198" i="23"/>
  <c r="C178" i="23"/>
  <c r="C165" i="23"/>
  <c r="C152" i="23"/>
  <c r="C132" i="23"/>
  <c r="C119" i="23"/>
  <c r="C106" i="23"/>
  <c r="C93" i="23"/>
  <c r="C85" i="23"/>
  <c r="L82" i="23"/>
  <c r="Z80" i="23"/>
  <c r="R77" i="23"/>
  <c r="L76" i="23"/>
  <c r="W71" i="23"/>
  <c r="C70" i="23"/>
  <c r="O68" i="23"/>
  <c r="Z66" i="23"/>
  <c r="L65" i="23"/>
  <c r="C64" i="23"/>
  <c r="R59" i="23"/>
  <c r="C58" i="23"/>
  <c r="W56" i="23"/>
  <c r="C53" i="23"/>
  <c r="W48" i="23"/>
  <c r="L46" i="23"/>
  <c r="C45" i="23"/>
  <c r="Z43" i="23"/>
  <c r="C42" i="23"/>
  <c r="Z37" i="23"/>
  <c r="C36" i="23"/>
  <c r="L34" i="23"/>
  <c r="C30" i="23"/>
  <c r="C24" i="23"/>
  <c r="C18" i="23"/>
  <c r="C12" i="23"/>
  <c r="O89" i="22"/>
  <c r="Z82" i="22"/>
  <c r="L81" i="22"/>
  <c r="Z79" i="22"/>
  <c r="L78" i="22"/>
  <c r="Z76" i="22"/>
  <c r="C74" i="22"/>
  <c r="C71" i="22"/>
  <c r="R69" i="22"/>
  <c r="C68" i="22"/>
  <c r="R66" i="22"/>
  <c r="C65" i="22"/>
  <c r="C63" i="22"/>
  <c r="L59" i="22"/>
  <c r="Z57" i="22"/>
  <c r="O56" i="22"/>
  <c r="C52" i="22"/>
  <c r="L47" i="22"/>
  <c r="C46" i="22"/>
  <c r="Z37" i="22"/>
  <c r="R34" i="22"/>
  <c r="O32" i="22"/>
  <c r="C8" i="22"/>
  <c r="C251" i="21"/>
  <c r="C245" i="21"/>
  <c r="C239" i="21"/>
  <c r="C233" i="21"/>
  <c r="C227" i="21"/>
  <c r="C221" i="21"/>
  <c r="C215" i="21"/>
  <c r="C209" i="21"/>
  <c r="C203" i="21"/>
  <c r="C197" i="21"/>
  <c r="C191" i="21"/>
  <c r="C185" i="21"/>
  <c r="C179" i="21"/>
  <c r="C173" i="21"/>
  <c r="C167" i="21"/>
  <c r="C161" i="21"/>
  <c r="C155" i="21"/>
  <c r="C149" i="21"/>
  <c r="C143" i="21"/>
  <c r="C137" i="21"/>
  <c r="C131" i="21"/>
  <c r="C125" i="21"/>
  <c r="C119" i="21"/>
  <c r="C113" i="21"/>
  <c r="C107" i="21"/>
  <c r="C101" i="21"/>
  <c r="C95" i="21"/>
  <c r="C88" i="21"/>
  <c r="W81" i="21"/>
  <c r="W78" i="21"/>
  <c r="C87" i="27"/>
  <c r="C67" i="27"/>
  <c r="C125" i="26"/>
  <c r="C107" i="26"/>
  <c r="C99" i="26"/>
  <c r="L89" i="26"/>
  <c r="L82" i="26"/>
  <c r="R79" i="26"/>
  <c r="AC69" i="26"/>
  <c r="W66" i="26"/>
  <c r="C48" i="26"/>
  <c r="W45" i="26"/>
  <c r="O35" i="26"/>
  <c r="L33" i="26"/>
  <c r="C23" i="26"/>
  <c r="C9" i="26"/>
  <c r="C244" i="25"/>
  <c r="C230" i="25"/>
  <c r="C223" i="25"/>
  <c r="C216" i="25"/>
  <c r="C202" i="25"/>
  <c r="C195" i="25"/>
  <c r="C182" i="25"/>
  <c r="C175" i="25"/>
  <c r="C141" i="25"/>
  <c r="C134" i="25"/>
  <c r="C114" i="25"/>
  <c r="C100" i="25"/>
  <c r="R83" i="25"/>
  <c r="O81" i="25"/>
  <c r="Z76" i="25"/>
  <c r="AC71" i="25"/>
  <c r="AC69" i="25"/>
  <c r="W67" i="25"/>
  <c r="L65" i="25"/>
  <c r="L58" i="25"/>
  <c r="L47" i="25"/>
  <c r="C42" i="25"/>
  <c r="R37" i="25"/>
  <c r="R32" i="25"/>
  <c r="C22" i="25"/>
  <c r="C242" i="24"/>
  <c r="C221" i="24"/>
  <c r="O89" i="24"/>
  <c r="C82" i="24"/>
  <c r="R71" i="24"/>
  <c r="W69" i="24"/>
  <c r="AC67" i="24"/>
  <c r="AC65" i="24"/>
  <c r="L64" i="24"/>
  <c r="R59" i="24"/>
  <c r="W57" i="24"/>
  <c r="C49" i="24"/>
  <c r="L46" i="24"/>
  <c r="W34" i="24"/>
  <c r="C28" i="24"/>
  <c r="C21" i="24"/>
  <c r="C250" i="23"/>
  <c r="C243" i="23"/>
  <c r="C228" i="23"/>
  <c r="C208" i="23"/>
  <c r="C201" i="23"/>
  <c r="C180" i="23"/>
  <c r="C173" i="23"/>
  <c r="C153" i="23"/>
  <c r="C146" i="23"/>
  <c r="C112" i="23"/>
  <c r="C105" i="23"/>
  <c r="L83" i="23"/>
  <c r="W81" i="23"/>
  <c r="AC79" i="23"/>
  <c r="O78" i="23"/>
  <c r="C73" i="23"/>
  <c r="R70" i="23"/>
  <c r="W68" i="23"/>
  <c r="AC66" i="23"/>
  <c r="C63" i="23"/>
  <c r="R57" i="23"/>
  <c r="C50" i="23"/>
  <c r="AC47" i="23"/>
  <c r="Z46" i="23"/>
  <c r="C43" i="23"/>
  <c r="C38" i="23"/>
  <c r="R35" i="23"/>
  <c r="C34" i="23"/>
  <c r="C180" i="27"/>
  <c r="C79" i="27"/>
  <c r="Z66" i="27"/>
  <c r="L56" i="27"/>
  <c r="L36" i="27"/>
  <c r="C232" i="26"/>
  <c r="C222" i="26"/>
  <c r="C192" i="26"/>
  <c r="C153" i="26"/>
  <c r="Z69" i="26"/>
  <c r="R66" i="26"/>
  <c r="Z56" i="26"/>
  <c r="C52" i="26"/>
  <c r="W43" i="26"/>
  <c r="C40" i="26"/>
  <c r="L35" i="26"/>
  <c r="C29" i="26"/>
  <c r="C15" i="26"/>
  <c r="C236" i="25"/>
  <c r="C208" i="25"/>
  <c r="C188" i="25"/>
  <c r="C168" i="25"/>
  <c r="C154" i="25"/>
  <c r="C147" i="25"/>
  <c r="C127" i="25"/>
  <c r="C120" i="25"/>
  <c r="C89" i="25"/>
  <c r="O83" i="25"/>
  <c r="L81" i="25"/>
  <c r="AC78" i="25"/>
  <c r="Z71" i="25"/>
  <c r="W69" i="25"/>
  <c r="O67" i="25"/>
  <c r="L56" i="25"/>
  <c r="R45" i="25"/>
  <c r="C44" i="25"/>
  <c r="O37" i="25"/>
  <c r="C35" i="25"/>
  <c r="O32" i="25"/>
  <c r="C29" i="25"/>
  <c r="C7" i="25"/>
  <c r="C234" i="24"/>
  <c r="C227" i="24"/>
  <c r="C213" i="24"/>
  <c r="C207" i="24"/>
  <c r="C201" i="24"/>
  <c r="C195" i="24"/>
  <c r="C189" i="24"/>
  <c r="C183" i="24"/>
  <c r="C177" i="24"/>
  <c r="C171" i="24"/>
  <c r="C165" i="24"/>
  <c r="C159" i="24"/>
  <c r="C153" i="24"/>
  <c r="C147" i="24"/>
  <c r="C141" i="24"/>
  <c r="C135" i="24"/>
  <c r="C129" i="24"/>
  <c r="C123" i="24"/>
  <c r="C117" i="24"/>
  <c r="C111" i="24"/>
  <c r="C105" i="24"/>
  <c r="C99" i="24"/>
  <c r="C93" i="24"/>
  <c r="L89" i="24"/>
  <c r="AC81" i="24"/>
  <c r="AC79" i="24"/>
  <c r="C78" i="24"/>
  <c r="L76" i="24"/>
  <c r="L71" i="24"/>
  <c r="R69" i="24"/>
  <c r="Z67" i="24"/>
  <c r="Z65" i="24"/>
  <c r="O59" i="24"/>
  <c r="R57" i="24"/>
  <c r="O47" i="24"/>
  <c r="Z44" i="24"/>
  <c r="C37" i="24"/>
  <c r="R34" i="24"/>
  <c r="C32" i="24"/>
  <c r="C14" i="24"/>
  <c r="C7" i="24"/>
  <c r="C235" i="23"/>
  <c r="C221" i="23"/>
  <c r="C214" i="23"/>
  <c r="C193" i="23"/>
  <c r="C186" i="23"/>
  <c r="C166" i="23"/>
  <c r="C159" i="23"/>
  <c r="C125" i="23"/>
  <c r="C118" i="23"/>
  <c r="C98" i="23"/>
  <c r="R90" i="23"/>
  <c r="L88" i="23"/>
  <c r="R81" i="23"/>
  <c r="Z79" i="23"/>
  <c r="L78" i="23"/>
  <c r="W76" i="23"/>
  <c r="L70" i="23"/>
  <c r="R68" i="23"/>
  <c r="W66" i="23"/>
  <c r="C65" i="23"/>
  <c r="C59" i="23"/>
  <c r="O57" i="23"/>
  <c r="C56" i="23"/>
  <c r="W46" i="23"/>
  <c r="O45" i="23"/>
  <c r="C44" i="23"/>
  <c r="C214" i="27"/>
  <c r="C106" i="27"/>
  <c r="W78" i="27"/>
  <c r="Z71" i="27"/>
  <c r="W59" i="27"/>
  <c r="C240" i="26"/>
  <c r="C142" i="26"/>
  <c r="C124" i="26"/>
  <c r="R88" i="26"/>
  <c r="AC81" i="26"/>
  <c r="R78" i="26"/>
  <c r="W69" i="26"/>
  <c r="O66" i="26"/>
  <c r="O45" i="26"/>
  <c r="C22" i="26"/>
  <c r="C243" i="25"/>
  <c r="C229" i="25"/>
  <c r="C222" i="25"/>
  <c r="C201" i="25"/>
  <c r="C194" i="25"/>
  <c r="C181" i="25"/>
  <c r="C174" i="25"/>
  <c r="C160" i="25"/>
  <c r="C140" i="25"/>
  <c r="C133" i="25"/>
  <c r="C99" i="25"/>
  <c r="C92" i="25"/>
  <c r="O88" i="25"/>
  <c r="L83" i="25"/>
  <c r="W78" i="25"/>
  <c r="W76" i="25"/>
  <c r="W71" i="25"/>
  <c r="R69" i="25"/>
  <c r="C65" i="25"/>
  <c r="C58" i="25"/>
  <c r="W48" i="25"/>
  <c r="C47" i="25"/>
  <c r="C41" i="25"/>
  <c r="AC34" i="25"/>
  <c r="C21" i="25"/>
  <c r="C14" i="25"/>
  <c r="C248" i="24"/>
  <c r="C241" i="24"/>
  <c r="C84" i="24"/>
  <c r="W81" i="24"/>
  <c r="Z79" i="24"/>
  <c r="AC77" i="24"/>
  <c r="O69" i="24"/>
  <c r="W67" i="24"/>
  <c r="W65" i="24"/>
  <c r="C64" i="24"/>
  <c r="L59" i="24"/>
  <c r="O57" i="24"/>
  <c r="Z48" i="24"/>
  <c r="L47" i="24"/>
  <c r="C46" i="24"/>
  <c r="R44" i="24"/>
  <c r="O43" i="24"/>
  <c r="C39" i="24"/>
  <c r="R36" i="24"/>
  <c r="Z31" i="24"/>
  <c r="C27" i="24"/>
  <c r="C20" i="24"/>
  <c r="C249" i="23"/>
  <c r="C227" i="23"/>
  <c r="C179" i="23"/>
  <c r="C172" i="23"/>
  <c r="C138" i="23"/>
  <c r="C131" i="23"/>
  <c r="C111" i="23"/>
  <c r="C104" i="23"/>
  <c r="O90" i="23"/>
  <c r="C83" i="23"/>
  <c r="O81" i="23"/>
  <c r="C223" i="27"/>
  <c r="C115" i="27"/>
  <c r="W71" i="27"/>
  <c r="R59" i="27"/>
  <c r="AC47" i="27"/>
  <c r="C36" i="27"/>
  <c r="C31" i="27"/>
  <c r="C231" i="26"/>
  <c r="C180" i="26"/>
  <c r="C171" i="26"/>
  <c r="C132" i="26"/>
  <c r="Z81" i="26"/>
  <c r="O78" i="26"/>
  <c r="O69" i="26"/>
  <c r="AC59" i="26"/>
  <c r="W56" i="26"/>
  <c r="C51" i="26"/>
  <c r="L47" i="26"/>
  <c r="L45" i="26"/>
  <c r="R43" i="26"/>
  <c r="L32" i="26"/>
  <c r="C28" i="26"/>
  <c r="C7" i="26"/>
  <c r="C249" i="25"/>
  <c r="C235" i="25"/>
  <c r="C214" i="25"/>
  <c r="C207" i="25"/>
  <c r="C187" i="25"/>
  <c r="C153" i="25"/>
  <c r="C146" i="25"/>
  <c r="C112" i="25"/>
  <c r="C105" i="25"/>
  <c r="C81" i="25"/>
  <c r="R78" i="25"/>
  <c r="R76" i="25"/>
  <c r="R71" i="25"/>
  <c r="L69" i="25"/>
  <c r="C67" i="25"/>
  <c r="Z64" i="25"/>
  <c r="C60" i="25"/>
  <c r="W57" i="25"/>
  <c r="R48" i="25"/>
  <c r="AC46" i="25"/>
  <c r="L45" i="25"/>
  <c r="L37" i="25"/>
  <c r="Z34" i="25"/>
  <c r="L32" i="25"/>
  <c r="C226" i="24"/>
  <c r="C219" i="24"/>
  <c r="C212" i="24"/>
  <c r="C206" i="24"/>
  <c r="C200" i="24"/>
  <c r="C194" i="24"/>
  <c r="C188" i="24"/>
  <c r="C182" i="24"/>
  <c r="C176" i="24"/>
  <c r="C170" i="24"/>
  <c r="C164" i="24"/>
  <c r="C158" i="24"/>
  <c r="C152" i="24"/>
  <c r="C146" i="24"/>
  <c r="C140" i="24"/>
  <c r="C134" i="24"/>
  <c r="C128" i="24"/>
  <c r="C122" i="24"/>
  <c r="C116" i="24"/>
  <c r="C110" i="24"/>
  <c r="C104" i="24"/>
  <c r="C98" i="24"/>
  <c r="C92" i="24"/>
  <c r="C89" i="24"/>
  <c r="O83" i="24"/>
  <c r="R81" i="24"/>
  <c r="W79" i="24"/>
  <c r="W77" i="24"/>
  <c r="C71" i="24"/>
  <c r="L69" i="24"/>
  <c r="O67" i="24"/>
  <c r="R65" i="24"/>
  <c r="C54" i="24"/>
  <c r="W48" i="24"/>
  <c r="R38" i="24"/>
  <c r="O36" i="24"/>
  <c r="L34" i="24"/>
  <c r="C13" i="24"/>
  <c r="C6" i="24"/>
  <c r="C241" i="23"/>
  <c r="C234" i="23"/>
  <c r="C213" i="23"/>
  <c r="C199" i="23"/>
  <c r="C192" i="23"/>
  <c r="C185" i="23"/>
  <c r="O77" i="27"/>
  <c r="R71" i="27"/>
  <c r="O59" i="27"/>
  <c r="C41" i="27"/>
  <c r="C239" i="26"/>
  <c r="C161" i="26"/>
  <c r="W81" i="26"/>
  <c r="Z59" i="26"/>
  <c r="R56" i="26"/>
  <c r="Z34" i="26"/>
  <c r="C13" i="26"/>
  <c r="C242" i="25"/>
  <c r="C228" i="25"/>
  <c r="C200" i="25"/>
  <c r="C193" i="25"/>
  <c r="C180" i="25"/>
  <c r="C166" i="25"/>
  <c r="C159" i="25"/>
  <c r="C132" i="25"/>
  <c r="C118" i="25"/>
  <c r="C98" i="25"/>
  <c r="C91" i="25"/>
  <c r="L88" i="25"/>
  <c r="C83" i="25"/>
  <c r="AC80" i="25"/>
  <c r="O78" i="25"/>
  <c r="L71" i="25"/>
  <c r="AC66" i="25"/>
  <c r="Z59" i="25"/>
  <c r="O57" i="25"/>
  <c r="W43" i="25"/>
  <c r="C40" i="25"/>
  <c r="C27" i="25"/>
  <c r="C20" i="25"/>
  <c r="C13" i="25"/>
  <c r="C5" i="25"/>
  <c r="C247" i="24"/>
  <c r="C240" i="24"/>
  <c r="C232" i="24"/>
  <c r="L83" i="24"/>
  <c r="O81" i="24"/>
  <c r="R79" i="24"/>
  <c r="R77" i="24"/>
  <c r="C75" i="24"/>
  <c r="AC70" i="24"/>
  <c r="L67" i="24"/>
  <c r="O65" i="24"/>
  <c r="C63" i="24"/>
  <c r="C59" i="24"/>
  <c r="C57" i="24"/>
  <c r="C47" i="24"/>
  <c r="Z45" i="24"/>
  <c r="O44" i="24"/>
  <c r="L43" i="24"/>
  <c r="O38" i="24"/>
  <c r="W31" i="24"/>
  <c r="C26" i="24"/>
  <c r="C19" i="24"/>
  <c r="C226" i="23"/>
  <c r="C219" i="23"/>
  <c r="C205" i="23"/>
  <c r="C171" i="23"/>
  <c r="C164" i="23"/>
  <c r="C150" i="23"/>
  <c r="C137" i="23"/>
  <c r="C130" i="23"/>
  <c r="C110" i="23"/>
  <c r="C96" i="23"/>
  <c r="Z82" i="23"/>
  <c r="O79" i="23"/>
  <c r="AC77" i="23"/>
  <c r="R71" i="23"/>
  <c r="Z69" i="23"/>
  <c r="C68" i="23"/>
  <c r="L66" i="23"/>
  <c r="C61" i="23"/>
  <c r="W58" i="23"/>
  <c r="C57" i="23"/>
  <c r="R47" i="23"/>
  <c r="O46" i="23"/>
  <c r="AC44" i="23"/>
  <c r="W43" i="23"/>
  <c r="L33" i="23"/>
  <c r="R31" i="23"/>
  <c r="C20" i="23"/>
  <c r="C90" i="22"/>
  <c r="C87" i="22"/>
  <c r="AC82" i="22"/>
  <c r="R79" i="22"/>
  <c r="AC77" i="22"/>
  <c r="O76" i="22"/>
  <c r="AC71" i="22"/>
  <c r="L70" i="22"/>
  <c r="W68" i="22"/>
  <c r="C67" i="22"/>
  <c r="O65" i="22"/>
  <c r="C64" i="22"/>
  <c r="O59" i="22"/>
  <c r="W57" i="22"/>
  <c r="L56" i="22"/>
  <c r="R45" i="22"/>
  <c r="O44" i="22"/>
  <c r="C39" i="22"/>
  <c r="O33" i="22"/>
  <c r="C246" i="21"/>
  <c r="C226" i="21"/>
  <c r="C213" i="21"/>
  <c r="C200" i="21"/>
  <c r="C187" i="21"/>
  <c r="C174" i="21"/>
  <c r="C154" i="21"/>
  <c r="C141" i="21"/>
  <c r="C128" i="21"/>
  <c r="C115" i="21"/>
  <c r="C102" i="21"/>
  <c r="C83" i="21"/>
  <c r="O81" i="21"/>
  <c r="AC79" i="21"/>
  <c r="L78" i="21"/>
  <c r="Z76" i="21"/>
  <c r="C74" i="21"/>
  <c r="C71" i="21"/>
  <c r="R69" i="21"/>
  <c r="C68" i="21"/>
  <c r="R66" i="21"/>
  <c r="C65" i="21"/>
  <c r="C63" i="21"/>
  <c r="L59" i="21"/>
  <c r="Z57" i="21"/>
  <c r="O56" i="21"/>
  <c r="C52" i="21"/>
  <c r="L47" i="21"/>
  <c r="C46" i="21"/>
  <c r="W43" i="21"/>
  <c r="Z37" i="21"/>
  <c r="C36" i="21"/>
  <c r="O34" i="21"/>
  <c r="C31" i="21"/>
  <c r="C25" i="21"/>
  <c r="C19" i="21"/>
  <c r="C13" i="21"/>
  <c r="C90" i="20"/>
  <c r="C83" i="20"/>
  <c r="R81" i="20"/>
  <c r="C80" i="20"/>
  <c r="R78" i="20"/>
  <c r="C77" i="20"/>
  <c r="C75" i="20"/>
  <c r="L71" i="20"/>
  <c r="Z69" i="20"/>
  <c r="L68" i="20"/>
  <c r="Z66" i="20"/>
  <c r="L65" i="20"/>
  <c r="C64" i="20"/>
  <c r="R59" i="20"/>
  <c r="C58" i="20"/>
  <c r="W56" i="20"/>
  <c r="C53" i="20"/>
  <c r="W48" i="20"/>
  <c r="L46" i="20"/>
  <c r="C45" i="20"/>
  <c r="W34" i="20"/>
  <c r="R32" i="20"/>
  <c r="L31" i="20"/>
  <c r="C26" i="20"/>
  <c r="C20" i="20"/>
  <c r="C14" i="20"/>
  <c r="C8" i="20"/>
  <c r="C251" i="19"/>
  <c r="C245" i="19"/>
  <c r="C239" i="19"/>
  <c r="C233" i="19"/>
  <c r="C227" i="19"/>
  <c r="C221" i="19"/>
  <c r="C215" i="19"/>
  <c r="C209" i="19"/>
  <c r="C203" i="19"/>
  <c r="C197" i="19"/>
  <c r="C191" i="19"/>
  <c r="C185" i="19"/>
  <c r="C179" i="19"/>
  <c r="C173" i="19"/>
  <c r="C167" i="19"/>
  <c r="C161" i="19"/>
  <c r="C155" i="19"/>
  <c r="C149" i="19"/>
  <c r="C143" i="19"/>
  <c r="C137" i="19"/>
  <c r="C131" i="19"/>
  <c r="C125" i="19"/>
  <c r="C119" i="19"/>
  <c r="C113" i="19"/>
  <c r="C107" i="19"/>
  <c r="C101" i="19"/>
  <c r="C95" i="19"/>
  <c r="C88" i="19"/>
  <c r="W81" i="19"/>
  <c r="W78" i="19"/>
  <c r="O71" i="19"/>
  <c r="AC69" i="19"/>
  <c r="O68" i="19"/>
  <c r="AC66" i="19"/>
  <c r="O65" i="19"/>
  <c r="W59" i="19"/>
  <c r="Z48" i="19"/>
  <c r="R47" i="19"/>
  <c r="O46" i="19"/>
  <c r="AC43" i="19"/>
  <c r="C43" i="19"/>
  <c r="L38" i="19"/>
  <c r="O36" i="19"/>
  <c r="W34" i="19"/>
  <c r="R32" i="19"/>
  <c r="L31" i="19"/>
  <c r="C26" i="19"/>
  <c r="C20" i="19"/>
  <c r="C14" i="19"/>
  <c r="C179" i="26"/>
  <c r="C147" i="26"/>
  <c r="C137" i="26"/>
  <c r="C80" i="26"/>
  <c r="O76" i="26"/>
  <c r="Z64" i="26"/>
  <c r="AC58" i="26"/>
  <c r="C53" i="26"/>
  <c r="C19" i="26"/>
  <c r="C11" i="26"/>
  <c r="C226" i="25"/>
  <c r="C158" i="25"/>
  <c r="C150" i="25"/>
  <c r="C142" i="25"/>
  <c r="C117" i="25"/>
  <c r="C102" i="25"/>
  <c r="AC81" i="25"/>
  <c r="L78" i="25"/>
  <c r="Z68" i="25"/>
  <c r="Z65" i="25"/>
  <c r="C57" i="25"/>
  <c r="C53" i="25"/>
  <c r="Z47" i="25"/>
  <c r="R38" i="25"/>
  <c r="R35" i="25"/>
  <c r="C26" i="25"/>
  <c r="C17" i="25"/>
  <c r="C8" i="25"/>
  <c r="C222" i="24"/>
  <c r="R90" i="24"/>
  <c r="C87" i="24"/>
  <c r="L81" i="24"/>
  <c r="W78" i="24"/>
  <c r="O70" i="24"/>
  <c r="C68" i="24"/>
  <c r="R64" i="24"/>
  <c r="R56" i="24"/>
  <c r="C51" i="24"/>
  <c r="Z43" i="24"/>
  <c r="C41" i="24"/>
  <c r="C36" i="24"/>
  <c r="C225" i="23"/>
  <c r="C209" i="23"/>
  <c r="C167" i="23"/>
  <c r="C143" i="23"/>
  <c r="C120" i="23"/>
  <c r="C95" i="23"/>
  <c r="L89" i="23"/>
  <c r="L81" i="23"/>
  <c r="C77" i="23"/>
  <c r="C74" i="23"/>
  <c r="Z67" i="23"/>
  <c r="W65" i="23"/>
  <c r="AC56" i="23"/>
  <c r="C47" i="23"/>
  <c r="C40" i="23"/>
  <c r="Z34" i="23"/>
  <c r="L32" i="23"/>
  <c r="Z81" i="27"/>
  <c r="L59" i="27"/>
  <c r="Z43" i="27"/>
  <c r="R38" i="27"/>
  <c r="R32" i="27"/>
  <c r="C24" i="27"/>
  <c r="C168" i="26"/>
  <c r="AC79" i="26"/>
  <c r="O58" i="26"/>
  <c r="Z44" i="26"/>
  <c r="C42" i="26"/>
  <c r="C27" i="26"/>
  <c r="C252" i="25"/>
  <c r="C234" i="25"/>
  <c r="C217" i="25"/>
  <c r="C183" i="25"/>
  <c r="C124" i="25"/>
  <c r="C109" i="25"/>
  <c r="C88" i="25"/>
  <c r="Z81" i="25"/>
  <c r="R68" i="25"/>
  <c r="W65" i="25"/>
  <c r="AC56" i="25"/>
  <c r="O38" i="25"/>
  <c r="O35" i="25"/>
  <c r="Z31" i="25"/>
  <c r="C229" i="24"/>
  <c r="C205" i="24"/>
  <c r="C198" i="24"/>
  <c r="C191" i="24"/>
  <c r="C184" i="24"/>
  <c r="C169" i="24"/>
  <c r="C162" i="24"/>
  <c r="C155" i="24"/>
  <c r="C148" i="24"/>
  <c r="C133" i="24"/>
  <c r="C126" i="24"/>
  <c r="C119" i="24"/>
  <c r="C112" i="24"/>
  <c r="C97" i="24"/>
  <c r="O90" i="24"/>
  <c r="R78" i="24"/>
  <c r="L70" i="24"/>
  <c r="O64" i="24"/>
  <c r="W58" i="24"/>
  <c r="O56" i="24"/>
  <c r="O45" i="24"/>
  <c r="R35" i="24"/>
  <c r="C33" i="24"/>
  <c r="C18" i="24"/>
  <c r="C251" i="23"/>
  <c r="C114" i="27"/>
  <c r="W81" i="27"/>
  <c r="O38" i="27"/>
  <c r="O32" i="27"/>
  <c r="C178" i="26"/>
  <c r="Z79" i="26"/>
  <c r="W68" i="26"/>
  <c r="W64" i="26"/>
  <c r="C47" i="26"/>
  <c r="C36" i="26"/>
  <c r="C18" i="26"/>
  <c r="C10" i="26"/>
  <c r="C225" i="25"/>
  <c r="C199" i="25"/>
  <c r="C190" i="25"/>
  <c r="C157" i="25"/>
  <c r="C116" i="25"/>
  <c r="R81" i="25"/>
  <c r="C78" i="25"/>
  <c r="C73" i="25"/>
  <c r="O68" i="25"/>
  <c r="O65" i="25"/>
  <c r="Z56" i="25"/>
  <c r="C52" i="25"/>
  <c r="O47" i="25"/>
  <c r="R43" i="25"/>
  <c r="W31" i="25"/>
  <c r="C25" i="25"/>
  <c r="C16" i="25"/>
  <c r="L90" i="24"/>
  <c r="C86" i="24"/>
  <c r="C81" i="24"/>
  <c r="O78" i="24"/>
  <c r="C67" i="24"/>
  <c r="O58" i="24"/>
  <c r="AC46" i="24"/>
  <c r="L45" i="24"/>
  <c r="W43" i="24"/>
  <c r="O35" i="24"/>
  <c r="O32" i="24"/>
  <c r="C9" i="24"/>
  <c r="C174" i="23"/>
  <c r="C149" i="23"/>
  <c r="C142" i="23"/>
  <c r="C126" i="23"/>
  <c r="C94" i="23"/>
  <c r="C89" i="23"/>
  <c r="O83" i="23"/>
  <c r="C136" i="27"/>
  <c r="R81" i="27"/>
  <c r="W58" i="27"/>
  <c r="O46" i="27"/>
  <c r="W43" i="27"/>
  <c r="C207" i="26"/>
  <c r="C95" i="26"/>
  <c r="C86" i="26"/>
  <c r="W79" i="26"/>
  <c r="R68" i="26"/>
  <c r="L57" i="26"/>
  <c r="C41" i="26"/>
  <c r="C32" i="26"/>
  <c r="C172" i="25"/>
  <c r="C164" i="25"/>
  <c r="C148" i="25"/>
  <c r="C123" i="25"/>
  <c r="C108" i="25"/>
  <c r="R90" i="25"/>
  <c r="C87" i="25"/>
  <c r="AC77" i="25"/>
  <c r="L68" i="25"/>
  <c r="R59" i="25"/>
  <c r="AC44" i="25"/>
  <c r="R31" i="25"/>
  <c r="C236" i="24"/>
  <c r="C228" i="24"/>
  <c r="C211" i="24"/>
  <c r="C204" i="24"/>
  <c r="C197" i="24"/>
  <c r="C190" i="24"/>
  <c r="C175" i="24"/>
  <c r="C168" i="24"/>
  <c r="C161" i="24"/>
  <c r="C154" i="24"/>
  <c r="C139" i="24"/>
  <c r="C132" i="24"/>
  <c r="C125" i="24"/>
  <c r="C118" i="24"/>
  <c r="C103" i="24"/>
  <c r="C96" i="24"/>
  <c r="AC80" i="24"/>
  <c r="C74" i="24"/>
  <c r="C70" i="24"/>
  <c r="AC66" i="24"/>
  <c r="L58" i="24"/>
  <c r="L56" i="24"/>
  <c r="C223" i="23"/>
  <c r="C215" i="23"/>
  <c r="C190" i="23"/>
  <c r="C182" i="23"/>
  <c r="C134" i="23"/>
  <c r="C101" i="23"/>
  <c r="R88" i="23"/>
  <c r="AC80" i="23"/>
  <c r="Z78" i="23"/>
  <c r="C72" i="23"/>
  <c r="R69" i="23"/>
  <c r="L67" i="23"/>
  <c r="C62" i="23"/>
  <c r="R58" i="23"/>
  <c r="R56" i="23"/>
  <c r="R46" i="23"/>
  <c r="O43" i="23"/>
  <c r="R38" i="23"/>
  <c r="O36" i="23"/>
  <c r="O34" i="23"/>
  <c r="AC31" i="23"/>
  <c r="C28" i="23"/>
  <c r="L90" i="22"/>
  <c r="W82" i="22"/>
  <c r="C81" i="22"/>
  <c r="L79" i="22"/>
  <c r="R77" i="22"/>
  <c r="C76" i="22"/>
  <c r="L71" i="22"/>
  <c r="O69" i="22"/>
  <c r="W67" i="22"/>
  <c r="AC65" i="22"/>
  <c r="W59" i="22"/>
  <c r="AC57" i="22"/>
  <c r="C50" i="22"/>
  <c r="C48" i="22"/>
  <c r="Z46" i="22"/>
  <c r="O45" i="22"/>
  <c r="C44" i="22"/>
  <c r="L38" i="22"/>
  <c r="L32" i="22"/>
  <c r="C31" i="22"/>
  <c r="C25" i="22"/>
  <c r="C19" i="22"/>
  <c r="C13" i="22"/>
  <c r="C7" i="22"/>
  <c r="C236" i="21"/>
  <c r="C216" i="21"/>
  <c r="C202" i="21"/>
  <c r="C195" i="21"/>
  <c r="C175" i="21"/>
  <c r="C168" i="21"/>
  <c r="C134" i="21"/>
  <c r="C127" i="21"/>
  <c r="C93" i="21"/>
  <c r="L89" i="21"/>
  <c r="O82" i="21"/>
  <c r="W80" i="21"/>
  <c r="C79" i="21"/>
  <c r="L77" i="21"/>
  <c r="L71" i="21"/>
  <c r="W69" i="21"/>
  <c r="AC67" i="21"/>
  <c r="L66" i="21"/>
  <c r="C61" i="21"/>
  <c r="W58" i="21"/>
  <c r="C57" i="21"/>
  <c r="W47" i="21"/>
  <c r="O46" i="21"/>
  <c r="C45" i="21"/>
  <c r="Z43" i="21"/>
  <c r="C42" i="21"/>
  <c r="C38" i="21"/>
  <c r="R35" i="21"/>
  <c r="AC31" i="21"/>
  <c r="C23" i="21"/>
  <c r="C10" i="21"/>
  <c r="O88" i="20"/>
  <c r="C84" i="20"/>
  <c r="C82" i="20"/>
  <c r="O80" i="20"/>
  <c r="Z78" i="20"/>
  <c r="C71" i="20"/>
  <c r="O69" i="20"/>
  <c r="Z67" i="20"/>
  <c r="W64" i="20"/>
  <c r="R58" i="20"/>
  <c r="AC56" i="20"/>
  <c r="C54" i="20"/>
  <c r="Z48" i="20"/>
  <c r="Z37" i="20"/>
  <c r="C23" i="20"/>
  <c r="C10" i="20"/>
  <c r="C246" i="19"/>
  <c r="C226" i="19"/>
  <c r="C213" i="19"/>
  <c r="C200" i="19"/>
  <c r="C187" i="19"/>
  <c r="C174" i="19"/>
  <c r="C154" i="19"/>
  <c r="C141" i="19"/>
  <c r="C128" i="19"/>
  <c r="C115" i="19"/>
  <c r="C102" i="19"/>
  <c r="C83" i="19"/>
  <c r="O81" i="19"/>
  <c r="AC79" i="19"/>
  <c r="L78" i="19"/>
  <c r="Z76" i="19"/>
  <c r="C74" i="19"/>
  <c r="AC70" i="19"/>
  <c r="L69" i="19"/>
  <c r="W67" i="19"/>
  <c r="C66" i="19"/>
  <c r="R64" i="19"/>
  <c r="R58" i="19"/>
  <c r="C57" i="19"/>
  <c r="C55" i="19"/>
  <c r="C49" i="19"/>
  <c r="Z47" i="19"/>
  <c r="C42" i="19"/>
  <c r="Z37" i="19"/>
  <c r="R35" i="19"/>
  <c r="C144" i="27"/>
  <c r="L81" i="27"/>
  <c r="O64" i="27"/>
  <c r="L46" i="27"/>
  <c r="C196" i="26"/>
  <c r="C186" i="26"/>
  <c r="O68" i="26"/>
  <c r="R46" i="26"/>
  <c r="C44" i="26"/>
  <c r="C25" i="26"/>
  <c r="C241" i="25"/>
  <c r="C232" i="25"/>
  <c r="C206" i="25"/>
  <c r="C189" i="25"/>
  <c r="C156" i="25"/>
  <c r="C130" i="25"/>
  <c r="C115" i="25"/>
  <c r="O90" i="25"/>
  <c r="O80" i="25"/>
  <c r="L77" i="25"/>
  <c r="O59" i="25"/>
  <c r="W56" i="25"/>
  <c r="L43" i="25"/>
  <c r="W37" i="25"/>
  <c r="O34" i="25"/>
  <c r="L31" i="25"/>
  <c r="C245" i="24"/>
  <c r="C90" i="24"/>
  <c r="R80" i="24"/>
  <c r="L77" i="24"/>
  <c r="AC69" i="24"/>
  <c r="W66" i="24"/>
  <c r="Z46" i="24"/>
  <c r="C45" i="24"/>
  <c r="C35" i="24"/>
  <c r="C25" i="24"/>
  <c r="C16" i="24"/>
  <c r="C8" i="24"/>
  <c r="C240" i="23"/>
  <c r="C231" i="23"/>
  <c r="C197" i="23"/>
  <c r="C156" i="23"/>
  <c r="C148" i="23"/>
  <c r="C141" i="23"/>
  <c r="C117" i="23"/>
  <c r="AC82" i="23"/>
  <c r="R80" i="23"/>
  <c r="W78" i="23"/>
  <c r="R76" i="23"/>
  <c r="Z71" i="23"/>
  <c r="O69" i="23"/>
  <c r="AC64" i="23"/>
  <c r="O58" i="23"/>
  <c r="O56" i="23"/>
  <c r="C51" i="23"/>
  <c r="C48" i="23"/>
  <c r="Z44" i="23"/>
  <c r="O38" i="23"/>
  <c r="L36" i="23"/>
  <c r="Z31" i="23"/>
  <c r="C21" i="23"/>
  <c r="C14" i="23"/>
  <c r="C8" i="23"/>
  <c r="C251" i="22"/>
  <c r="C245" i="22"/>
  <c r="C239" i="22"/>
  <c r="C233" i="22"/>
  <c r="C227" i="22"/>
  <c r="C221" i="22"/>
  <c r="C215" i="22"/>
  <c r="C209" i="22"/>
  <c r="C203" i="22"/>
  <c r="C197" i="22"/>
  <c r="C191" i="22"/>
  <c r="C185" i="22"/>
  <c r="C179" i="22"/>
  <c r="C173" i="22"/>
  <c r="C167" i="22"/>
  <c r="C161" i="22"/>
  <c r="C155" i="22"/>
  <c r="C149" i="22"/>
  <c r="C143" i="22"/>
  <c r="C137" i="22"/>
  <c r="C131" i="22"/>
  <c r="C125" i="22"/>
  <c r="C119" i="22"/>
  <c r="C113" i="22"/>
  <c r="C107" i="22"/>
  <c r="C101" i="22"/>
  <c r="C95" i="22"/>
  <c r="R82" i="22"/>
  <c r="AC80" i="22"/>
  <c r="O77" i="22"/>
  <c r="L69" i="22"/>
  <c r="R67" i="22"/>
  <c r="Z65" i="22"/>
  <c r="L64" i="22"/>
  <c r="R59" i="22"/>
  <c r="R57" i="22"/>
  <c r="C56" i="22"/>
  <c r="AC47" i="22"/>
  <c r="W46" i="22"/>
  <c r="L45" i="22"/>
  <c r="AC43" i="22"/>
  <c r="C43" i="22"/>
  <c r="L36" i="22"/>
  <c r="W34" i="22"/>
  <c r="C249" i="21"/>
  <c r="C242" i="21"/>
  <c r="C229" i="21"/>
  <c r="C222" i="21"/>
  <c r="C208" i="21"/>
  <c r="C188" i="21"/>
  <c r="C181" i="21"/>
  <c r="C222" i="27"/>
  <c r="C49" i="27"/>
  <c r="C165" i="26"/>
  <c r="C102" i="26"/>
  <c r="W31" i="26"/>
  <c r="C16" i="26"/>
  <c r="C171" i="25"/>
  <c r="C163" i="25"/>
  <c r="C138" i="25"/>
  <c r="C122" i="25"/>
  <c r="L90" i="25"/>
  <c r="L80" i="25"/>
  <c r="C71" i="25"/>
  <c r="C68" i="25"/>
  <c r="R64" i="25"/>
  <c r="R56" i="25"/>
  <c r="Z46" i="25"/>
  <c r="Z44" i="25"/>
  <c r="C235" i="24"/>
  <c r="C210" i="24"/>
  <c r="C203" i="24"/>
  <c r="C196" i="24"/>
  <c r="C181" i="24"/>
  <c r="C174" i="24"/>
  <c r="C167" i="24"/>
  <c r="C160" i="24"/>
  <c r="C145" i="24"/>
  <c r="C138" i="24"/>
  <c r="C131" i="24"/>
  <c r="C124" i="24"/>
  <c r="C109" i="24"/>
  <c r="C102" i="24"/>
  <c r="C95" i="24"/>
  <c r="R89" i="24"/>
  <c r="O80" i="24"/>
  <c r="C73" i="24"/>
  <c r="O66" i="24"/>
  <c r="C58" i="24"/>
  <c r="O48" i="24"/>
  <c r="W46" i="24"/>
  <c r="AC44" i="24"/>
  <c r="C38" i="24"/>
  <c r="C17" i="27"/>
  <c r="C246" i="26"/>
  <c r="C111" i="26"/>
  <c r="C101" i="26"/>
  <c r="R81" i="26"/>
  <c r="C54" i="26"/>
  <c r="C219" i="25"/>
  <c r="C162" i="25"/>
  <c r="C151" i="25"/>
  <c r="C111" i="25"/>
  <c r="R79" i="25"/>
  <c r="O66" i="25"/>
  <c r="R36" i="25"/>
  <c r="L77" i="27"/>
  <c r="W67" i="26"/>
  <c r="C210" i="25"/>
  <c r="C121" i="25"/>
  <c r="L66" i="25"/>
  <c r="C192" i="24"/>
  <c r="C156" i="24"/>
  <c r="C120" i="24"/>
  <c r="O79" i="24"/>
  <c r="AC68" i="24"/>
  <c r="C53" i="24"/>
  <c r="Z47" i="24"/>
  <c r="C15" i="24"/>
  <c r="C245" i="23"/>
  <c r="C216" i="23"/>
  <c r="C189" i="23"/>
  <c r="C170" i="23"/>
  <c r="C161" i="23"/>
  <c r="C116" i="23"/>
  <c r="C99" i="23"/>
  <c r="C90" i="23"/>
  <c r="O80" i="23"/>
  <c r="C78" i="23"/>
  <c r="AC59" i="23"/>
  <c r="W57" i="23"/>
  <c r="O48" i="23"/>
  <c r="W44" i="23"/>
  <c r="O37" i="23"/>
  <c r="AC34" i="23"/>
  <c r="C32" i="23"/>
  <c r="C27" i="23"/>
  <c r="C6" i="23"/>
  <c r="C242" i="22"/>
  <c r="C229" i="22"/>
  <c r="C216" i="22"/>
  <c r="C196" i="22"/>
  <c r="C183" i="22"/>
  <c r="C170" i="22"/>
  <c r="C157" i="22"/>
  <c r="C144" i="22"/>
  <c r="C124" i="22"/>
  <c r="C111" i="22"/>
  <c r="C98" i="22"/>
  <c r="L88" i="22"/>
  <c r="L83" i="22"/>
  <c r="C79" i="22"/>
  <c r="C77" i="22"/>
  <c r="C73" i="22"/>
  <c r="O70" i="22"/>
  <c r="L68" i="22"/>
  <c r="C59" i="22"/>
  <c r="C57" i="22"/>
  <c r="R48" i="22"/>
  <c r="C47" i="22"/>
  <c r="Z43" i="22"/>
  <c r="O37" i="22"/>
  <c r="R33" i="22"/>
  <c r="R31" i="22"/>
  <c r="C20" i="22"/>
  <c r="C241" i="21"/>
  <c r="C234" i="21"/>
  <c r="C219" i="21"/>
  <c r="C182" i="21"/>
  <c r="C160" i="21"/>
  <c r="C153" i="21"/>
  <c r="C118" i="21"/>
  <c r="C111" i="21"/>
  <c r="R90" i="21"/>
  <c r="L88" i="21"/>
  <c r="L83" i="21"/>
  <c r="L81" i="21"/>
  <c r="R79" i="21"/>
  <c r="W77" i="21"/>
  <c r="R71" i="21"/>
  <c r="Z69" i="21"/>
  <c r="Z67" i="21"/>
  <c r="C66" i="21"/>
  <c r="R64" i="21"/>
  <c r="AC59" i="21"/>
  <c r="R56" i="21"/>
  <c r="O48" i="21"/>
  <c r="AC46" i="21"/>
  <c r="R45" i="21"/>
  <c r="L44" i="21"/>
  <c r="L38" i="21"/>
  <c r="C29" i="21"/>
  <c r="C22" i="21"/>
  <c r="C252" i="20"/>
  <c r="C246" i="20"/>
  <c r="C240" i="20"/>
  <c r="C234" i="20"/>
  <c r="C228" i="20"/>
  <c r="C222" i="20"/>
  <c r="C216" i="20"/>
  <c r="C210" i="20"/>
  <c r="C204" i="20"/>
  <c r="C198" i="20"/>
  <c r="C192" i="20"/>
  <c r="C186" i="20"/>
  <c r="C180" i="20"/>
  <c r="C174" i="20"/>
  <c r="C168" i="20"/>
  <c r="C162" i="20"/>
  <c r="C156" i="20"/>
  <c r="C150" i="20"/>
  <c r="C144" i="20"/>
  <c r="C138" i="20"/>
  <c r="C132" i="20"/>
  <c r="C126" i="20"/>
  <c r="C120" i="20"/>
  <c r="C114" i="20"/>
  <c r="C108" i="20"/>
  <c r="C102" i="20"/>
  <c r="C96" i="20"/>
  <c r="O90" i="20"/>
  <c r="C88" i="20"/>
  <c r="AC82" i="20"/>
  <c r="O79" i="20"/>
  <c r="W77" i="20"/>
  <c r="L76" i="20"/>
  <c r="W71" i="20"/>
  <c r="AC69" i="20"/>
  <c r="C68" i="20"/>
  <c r="L66" i="20"/>
  <c r="O58" i="20"/>
  <c r="C52" i="20"/>
  <c r="L48" i="20"/>
  <c r="C47" i="20"/>
  <c r="Z45" i="20"/>
  <c r="O43" i="20"/>
  <c r="L37" i="20"/>
  <c r="O33" i="20"/>
  <c r="C27" i="20"/>
  <c r="C13" i="20"/>
  <c r="C6" i="20"/>
  <c r="C235" i="19"/>
  <c r="C201" i="19"/>
  <c r="C194" i="19"/>
  <c r="C160" i="19"/>
  <c r="C153" i="19"/>
  <c r="C133" i="19"/>
  <c r="C126" i="19"/>
  <c r="C112" i="19"/>
  <c r="C92" i="19"/>
  <c r="C89" i="19"/>
  <c r="O80" i="19"/>
  <c r="Z78" i="19"/>
  <c r="C77" i="19"/>
  <c r="Z70" i="19"/>
  <c r="C69" i="19"/>
  <c r="C88" i="27"/>
  <c r="AC68" i="27"/>
  <c r="L35" i="27"/>
  <c r="C16" i="27"/>
  <c r="C130" i="26"/>
  <c r="C100" i="26"/>
  <c r="R59" i="26"/>
  <c r="L34" i="26"/>
  <c r="C248" i="25"/>
  <c r="C218" i="25"/>
  <c r="C170" i="25"/>
  <c r="C110" i="25"/>
  <c r="W70" i="25"/>
  <c r="C54" i="25"/>
  <c r="L36" i="25"/>
  <c r="C250" i="24"/>
  <c r="Z68" i="24"/>
  <c r="AC57" i="24"/>
  <c r="R47" i="24"/>
  <c r="C43" i="24"/>
  <c r="C124" i="23"/>
  <c r="C107" i="23"/>
  <c r="R89" i="23"/>
  <c r="R83" i="23"/>
  <c r="L80" i="23"/>
  <c r="Z77" i="23"/>
  <c r="C75" i="23"/>
  <c r="AC69" i="23"/>
  <c r="C67" i="23"/>
  <c r="W64" i="23"/>
  <c r="Z59" i="23"/>
  <c r="L57" i="23"/>
  <c r="L48" i="23"/>
  <c r="R44" i="23"/>
  <c r="W34" i="23"/>
  <c r="C19" i="23"/>
  <c r="C248" i="22"/>
  <c r="C235" i="22"/>
  <c r="C222" i="22"/>
  <c r="C202" i="22"/>
  <c r="C189" i="22"/>
  <c r="C176" i="22"/>
  <c r="C163" i="22"/>
  <c r="C150" i="22"/>
  <c r="C130" i="22"/>
  <c r="C117" i="22"/>
  <c r="C104" i="22"/>
  <c r="C91" i="22"/>
  <c r="Z80" i="22"/>
  <c r="AC78" i="22"/>
  <c r="AC76" i="22"/>
  <c r="C66" i="22"/>
  <c r="AC58" i="22"/>
  <c r="AC56" i="22"/>
  <c r="C53" i="22"/>
  <c r="AC46" i="22"/>
  <c r="C41" i="22"/>
  <c r="L35" i="22"/>
  <c r="L33" i="22"/>
  <c r="O31" i="22"/>
  <c r="C26" i="22"/>
  <c r="C6" i="22"/>
  <c r="C248" i="21"/>
  <c r="C211" i="21"/>
  <c r="C204" i="21"/>
  <c r="C196" i="21"/>
  <c r="C189" i="21"/>
  <c r="C166" i="21"/>
  <c r="C146" i="21"/>
  <c r="C139" i="21"/>
  <c r="C132" i="21"/>
  <c r="C124" i="21"/>
  <c r="C104" i="21"/>
  <c r="C97" i="21"/>
  <c r="O90" i="21"/>
  <c r="O79" i="21"/>
  <c r="R77" i="21"/>
  <c r="C76" i="21"/>
  <c r="O71" i="21"/>
  <c r="O69" i="21"/>
  <c r="W67" i="21"/>
  <c r="AC65" i="21"/>
  <c r="O64" i="21"/>
  <c r="Z59" i="21"/>
  <c r="C58" i="21"/>
  <c r="C51" i="21"/>
  <c r="L48" i="21"/>
  <c r="C43" i="21"/>
  <c r="O35" i="21"/>
  <c r="C34" i="21"/>
  <c r="Z31" i="21"/>
  <c r="C15" i="21"/>
  <c r="L90" i="20"/>
  <c r="Z82" i="20"/>
  <c r="C81" i="20"/>
  <c r="L79" i="20"/>
  <c r="R77" i="20"/>
  <c r="R71" i="20"/>
  <c r="W69" i="20"/>
  <c r="AC67" i="20"/>
  <c r="R64" i="20"/>
  <c r="C60" i="20"/>
  <c r="L58" i="20"/>
  <c r="R56" i="20"/>
  <c r="AC46" i="20"/>
  <c r="W45" i="20"/>
  <c r="O44" i="20"/>
  <c r="C39" i="20"/>
  <c r="C35" i="20"/>
  <c r="L33" i="20"/>
  <c r="R31" i="20"/>
  <c r="C19" i="20"/>
  <c r="C248" i="19"/>
  <c r="C241" i="19"/>
  <c r="C228" i="19"/>
  <c r="C214" i="19"/>
  <c r="C207" i="19"/>
  <c r="C180" i="19"/>
  <c r="C166" i="19"/>
  <c r="C118" i="26"/>
  <c r="Z66" i="26"/>
  <c r="Z37" i="26"/>
  <c r="C238" i="25"/>
  <c r="C129" i="25"/>
  <c r="Z82" i="25"/>
  <c r="O70" i="25"/>
  <c r="C59" i="25"/>
  <c r="W44" i="25"/>
  <c r="C31" i="25"/>
  <c r="C9" i="25"/>
  <c r="C209" i="24"/>
  <c r="C173" i="24"/>
  <c r="C137" i="24"/>
  <c r="C101" i="24"/>
  <c r="AC78" i="24"/>
  <c r="W68" i="24"/>
  <c r="Z57" i="24"/>
  <c r="C52" i="24"/>
  <c r="C244" i="23"/>
  <c r="C196" i="23"/>
  <c r="C160" i="23"/>
  <c r="O89" i="23"/>
  <c r="O77" i="23"/>
  <c r="W69" i="23"/>
  <c r="R66" i="23"/>
  <c r="R64" i="23"/>
  <c r="W59" i="23"/>
  <c r="C52" i="23"/>
  <c r="C46" i="23"/>
  <c r="L37" i="23"/>
  <c r="R34" i="23"/>
  <c r="W31" i="23"/>
  <c r="C26" i="23"/>
  <c r="C11" i="23"/>
  <c r="C5" i="23"/>
  <c r="C241" i="22"/>
  <c r="C228" i="22"/>
  <c r="C208" i="22"/>
  <c r="C195" i="22"/>
  <c r="C182" i="22"/>
  <c r="C169" i="22"/>
  <c r="C156" i="22"/>
  <c r="C136" i="22"/>
  <c r="C123" i="22"/>
  <c r="C110" i="22"/>
  <c r="C97" i="22"/>
  <c r="R90" i="22"/>
  <c r="C88" i="22"/>
  <c r="C83" i="22"/>
  <c r="W80" i="22"/>
  <c r="Z78" i="22"/>
  <c r="C72" i="22"/>
  <c r="C70" i="22"/>
  <c r="AC67" i="22"/>
  <c r="W65" i="22"/>
  <c r="Z58" i="22"/>
  <c r="Z56" i="22"/>
  <c r="O48" i="22"/>
  <c r="C45" i="22"/>
  <c r="W43" i="22"/>
  <c r="L37" i="22"/>
  <c r="L31" i="22"/>
  <c r="C12" i="22"/>
  <c r="C240" i="21"/>
  <c r="C225" i="21"/>
  <c r="C218" i="21"/>
  <c r="C159" i="21"/>
  <c r="C152" i="21"/>
  <c r="C117" i="21"/>
  <c r="C110" i="21"/>
  <c r="L90" i="21"/>
  <c r="AC82" i="21"/>
  <c r="C81" i="21"/>
  <c r="L79" i="21"/>
  <c r="O77" i="21"/>
  <c r="L69" i="21"/>
  <c r="R67" i="21"/>
  <c r="Z65" i="21"/>
  <c r="W59" i="21"/>
  <c r="AC57" i="21"/>
  <c r="L56" i="21"/>
  <c r="Z46" i="21"/>
  <c r="O45" i="21"/>
  <c r="C44" i="21"/>
  <c r="W37" i="21"/>
  <c r="R33" i="21"/>
  <c r="C28" i="21"/>
  <c r="C21" i="21"/>
  <c r="C8" i="21"/>
  <c r="C251" i="20"/>
  <c r="C245" i="20"/>
  <c r="C239" i="20"/>
  <c r="C233" i="20"/>
  <c r="C227" i="20"/>
  <c r="C221" i="20"/>
  <c r="C215" i="20"/>
  <c r="C209" i="20"/>
  <c r="C203" i="20"/>
  <c r="C197" i="20"/>
  <c r="C191" i="20"/>
  <c r="C185" i="20"/>
  <c r="C179" i="20"/>
  <c r="C173" i="20"/>
  <c r="C167" i="20"/>
  <c r="C161" i="20"/>
  <c r="C155" i="20"/>
  <c r="C149" i="20"/>
  <c r="C143" i="20"/>
  <c r="C137" i="20"/>
  <c r="C131" i="20"/>
  <c r="C125" i="20"/>
  <c r="C119" i="20"/>
  <c r="C113" i="20"/>
  <c r="C107" i="20"/>
  <c r="C101" i="20"/>
  <c r="C95" i="20"/>
  <c r="C87" i="20"/>
  <c r="W82" i="20"/>
  <c r="AC80" i="20"/>
  <c r="O77" i="20"/>
  <c r="C76" i="20"/>
  <c r="O71" i="20"/>
  <c r="R69" i="20"/>
  <c r="W67" i="20"/>
  <c r="C66" i="20"/>
  <c r="O64" i="20"/>
  <c r="AC59" i="20"/>
  <c r="O56" i="20"/>
  <c r="C51" i="20"/>
  <c r="C48" i="20"/>
  <c r="R45" i="20"/>
  <c r="L44" i="20"/>
  <c r="L43" i="20"/>
  <c r="R38" i="20"/>
  <c r="C37" i="20"/>
  <c r="AC34" i="20"/>
  <c r="O31" i="20"/>
  <c r="C12" i="20"/>
  <c r="C5" i="20"/>
  <c r="C234" i="19"/>
  <c r="C220" i="19"/>
  <c r="C193" i="19"/>
  <c r="C186" i="19"/>
  <c r="C172" i="19"/>
  <c r="C159" i="19"/>
  <c r="C152" i="19"/>
  <c r="C132" i="19"/>
  <c r="C118" i="19"/>
  <c r="C111" i="19"/>
  <c r="C91" i="19"/>
  <c r="O88" i="19"/>
  <c r="R83" i="19"/>
  <c r="AC81" i="19"/>
  <c r="O78" i="19"/>
  <c r="C73" i="19"/>
  <c r="R70" i="19"/>
  <c r="Z68" i="19"/>
  <c r="C67" i="19"/>
  <c r="C63" i="19"/>
  <c r="R57" i="19"/>
  <c r="C50" i="19"/>
  <c r="R37" i="19"/>
  <c r="O33" i="19"/>
  <c r="W31" i="19"/>
  <c r="C27" i="19"/>
  <c r="C8" i="19"/>
  <c r="C251" i="18"/>
  <c r="C245" i="18"/>
  <c r="C239" i="18"/>
  <c r="C233" i="18"/>
  <c r="C227" i="18"/>
  <c r="C221" i="18"/>
  <c r="C215" i="18"/>
  <c r="C209" i="18"/>
  <c r="C203" i="18"/>
  <c r="C197" i="18"/>
  <c r="C191" i="18"/>
  <c r="C185" i="18"/>
  <c r="C179" i="18"/>
  <c r="C173" i="18"/>
  <c r="C167" i="18"/>
  <c r="C161" i="18"/>
  <c r="C155" i="18"/>
  <c r="C149" i="18"/>
  <c r="C143" i="18"/>
  <c r="C137" i="18"/>
  <c r="C131" i="18"/>
  <c r="C125" i="18"/>
  <c r="C119" i="18"/>
  <c r="C113" i="18"/>
  <c r="C107" i="18"/>
  <c r="C101" i="18"/>
  <c r="C95" i="18"/>
  <c r="C88" i="18"/>
  <c r="W81" i="18"/>
  <c r="W78" i="18"/>
  <c r="O71" i="18"/>
  <c r="AC69" i="18"/>
  <c r="O68" i="18"/>
  <c r="AC66" i="18"/>
  <c r="C143" i="27"/>
  <c r="C108" i="26"/>
  <c r="C59" i="26"/>
  <c r="R37" i="26"/>
  <c r="C34" i="26"/>
  <c r="C6" i="26"/>
  <c r="C247" i="25"/>
  <c r="C169" i="25"/>
  <c r="C90" i="25"/>
  <c r="W82" i="25"/>
  <c r="AC76" i="25"/>
  <c r="L70" i="25"/>
  <c r="W58" i="25"/>
  <c r="R44" i="25"/>
  <c r="C19" i="25"/>
  <c r="C217" i="24"/>
  <c r="C199" i="24"/>
  <c r="C163" i="24"/>
  <c r="C127" i="24"/>
  <c r="C91" i="24"/>
  <c r="C83" i="24"/>
  <c r="Z78" i="24"/>
  <c r="R68" i="24"/>
  <c r="L44" i="24"/>
  <c r="C42" i="24"/>
  <c r="R31" i="24"/>
  <c r="C252" i="23"/>
  <c r="C204" i="23"/>
  <c r="C177" i="23"/>
  <c r="C168" i="23"/>
  <c r="C123" i="23"/>
  <c r="C114" i="23"/>
  <c r="W82" i="23"/>
  <c r="C80" i="23"/>
  <c r="L77" i="23"/>
  <c r="L69" i="23"/>
  <c r="O66" i="23"/>
  <c r="O64" i="23"/>
  <c r="O59" i="23"/>
  <c r="Z56" i="23"/>
  <c r="AC45" i="23"/>
  <c r="O44" i="23"/>
  <c r="O31" i="23"/>
  <c r="C247" i="22"/>
  <c r="C234" i="22"/>
  <c r="C214" i="22"/>
  <c r="C201" i="22"/>
  <c r="C188" i="22"/>
  <c r="C175" i="22"/>
  <c r="C162" i="22"/>
  <c r="C142" i="22"/>
  <c r="C129" i="22"/>
  <c r="C116" i="22"/>
  <c r="C103" i="22"/>
  <c r="O90" i="22"/>
  <c r="O82" i="22"/>
  <c r="R80" i="22"/>
  <c r="W78" i="22"/>
  <c r="W76" i="22"/>
  <c r="Z71" i="22"/>
  <c r="AC69" i="22"/>
  <c r="Z67" i="22"/>
  <c r="R65" i="22"/>
  <c r="W58" i="22"/>
  <c r="L48" i="22"/>
  <c r="R46" i="22"/>
  <c r="AC44" i="22"/>
  <c r="C40" i="22"/>
  <c r="C35" i="22"/>
  <c r="C33" i="22"/>
  <c r="C18" i="22"/>
  <c r="C5" i="22"/>
  <c r="C247" i="21"/>
  <c r="C232" i="21"/>
  <c r="C210" i="21"/>
  <c r="C180" i="21"/>
  <c r="C172" i="21"/>
  <c r="C165" i="21"/>
  <c r="C145" i="21"/>
  <c r="C138" i="21"/>
  <c r="C123" i="21"/>
  <c r="C103" i="21"/>
  <c r="C96" i="21"/>
  <c r="C87" i="21"/>
  <c r="Z82" i="21"/>
  <c r="AC80" i="21"/>
  <c r="C75" i="21"/>
  <c r="AC70" i="21"/>
  <c r="O67" i="21"/>
  <c r="W65" i="21"/>
  <c r="L64" i="21"/>
  <c r="R59" i="21"/>
  <c r="W57" i="21"/>
  <c r="C50" i="21"/>
  <c r="C48" i="21"/>
  <c r="W46" i="21"/>
  <c r="L45" i="21"/>
  <c r="AC43" i="21"/>
  <c r="R37" i="21"/>
  <c r="L35" i="21"/>
  <c r="O33" i="21"/>
  <c r="W31" i="21"/>
  <c r="C14" i="21"/>
  <c r="R89" i="20"/>
  <c r="R82" i="20"/>
  <c r="Z80" i="20"/>
  <c r="C79" i="20"/>
  <c r="L77" i="20"/>
  <c r="L69" i="20"/>
  <c r="R67" i="20"/>
  <c r="AC65" i="20"/>
  <c r="Z59" i="20"/>
  <c r="AC57" i="20"/>
  <c r="AC47" i="20"/>
  <c r="Z46" i="20"/>
  <c r="O38" i="20"/>
  <c r="R36" i="20"/>
  <c r="Z34" i="20"/>
  <c r="C33" i="20"/>
  <c r="C25" i="20"/>
  <c r="C18" i="20"/>
  <c r="C247" i="19"/>
  <c r="C240" i="19"/>
  <c r="C206" i="19"/>
  <c r="C199" i="19"/>
  <c r="C165" i="19"/>
  <c r="C145" i="19"/>
  <c r="C138" i="19"/>
  <c r="C124" i="19"/>
  <c r="C104" i="19"/>
  <c r="C97" i="19"/>
  <c r="R90" i="19"/>
  <c r="O83" i="19"/>
  <c r="Z81" i="19"/>
  <c r="C80" i="19"/>
  <c r="W76" i="19"/>
  <c r="O70" i="19"/>
  <c r="W68" i="19"/>
  <c r="Z66" i="19"/>
  <c r="C65" i="19"/>
  <c r="C59" i="19"/>
  <c r="O57" i="19"/>
  <c r="C56" i="19"/>
  <c r="W47" i="19"/>
  <c r="L46" i="19"/>
  <c r="C45" i="19"/>
  <c r="Z43" i="19"/>
  <c r="C41" i="19"/>
  <c r="O37" i="19"/>
  <c r="C35" i="19"/>
  <c r="L33" i="19"/>
  <c r="R31" i="19"/>
  <c r="C13" i="19"/>
  <c r="C90" i="18"/>
  <c r="C83" i="18"/>
  <c r="R81" i="18"/>
  <c r="C80" i="18"/>
  <c r="R78" i="18"/>
  <c r="C77" i="18"/>
  <c r="C75" i="18"/>
  <c r="L71" i="18"/>
  <c r="Z69" i="18"/>
  <c r="L68" i="18"/>
  <c r="Z66" i="18"/>
  <c r="L65" i="18"/>
  <c r="C64" i="18"/>
  <c r="R59" i="18"/>
  <c r="C58" i="18"/>
  <c r="W56" i="18"/>
  <c r="C53" i="18"/>
  <c r="C138" i="26"/>
  <c r="C117" i="26"/>
  <c r="Z77" i="26"/>
  <c r="C72" i="26"/>
  <c r="L46" i="26"/>
  <c r="O37" i="26"/>
  <c r="O33" i="26"/>
  <c r="C177" i="25"/>
  <c r="C128" i="25"/>
  <c r="R89" i="25"/>
  <c r="O64" i="25"/>
  <c r="R58" i="25"/>
  <c r="R46" i="25"/>
  <c r="C208" i="24"/>
  <c r="C180" i="24"/>
  <c r="C172" i="24"/>
  <c r="C144" i="24"/>
  <c r="C136" i="24"/>
  <c r="C108" i="24"/>
  <c r="C100" i="24"/>
  <c r="AC82" i="24"/>
  <c r="L68" i="24"/>
  <c r="Z56" i="24"/>
  <c r="AC34" i="24"/>
  <c r="O31" i="24"/>
  <c r="C22" i="24"/>
  <c r="C12" i="24"/>
  <c r="C222" i="23"/>
  <c r="C195" i="23"/>
  <c r="C140" i="23"/>
  <c r="R82" i="23"/>
  <c r="W79" i="23"/>
  <c r="L59" i="23"/>
  <c r="Z47" i="23"/>
  <c r="L44" i="23"/>
  <c r="C41" i="23"/>
  <c r="C37" i="23"/>
  <c r="R33" i="23"/>
  <c r="L31" i="23"/>
  <c r="C25" i="23"/>
  <c r="C17" i="23"/>
  <c r="C10" i="23"/>
  <c r="C240" i="22"/>
  <c r="C220" i="22"/>
  <c r="C207" i="22"/>
  <c r="C194" i="22"/>
  <c r="C181" i="22"/>
  <c r="C168" i="22"/>
  <c r="C148" i="22"/>
  <c r="C135" i="22"/>
  <c r="C122" i="22"/>
  <c r="C109" i="22"/>
  <c r="C96" i="22"/>
  <c r="L82" i="22"/>
  <c r="O80" i="22"/>
  <c r="R78" i="22"/>
  <c r="R76" i="22"/>
  <c r="W71" i="22"/>
  <c r="Z69" i="22"/>
  <c r="O67" i="22"/>
  <c r="L65" i="22"/>
  <c r="C62" i="22"/>
  <c r="R58" i="22"/>
  <c r="W56" i="22"/>
  <c r="C51" i="22"/>
  <c r="R43" i="22"/>
  <c r="C37" i="22"/>
  <c r="AC34" i="22"/>
  <c r="R32" i="22"/>
  <c r="C24" i="22"/>
  <c r="C11" i="22"/>
  <c r="C224" i="21"/>
  <c r="C217" i="21"/>
  <c r="C194" i="21"/>
  <c r="C158" i="21"/>
  <c r="C151" i="21"/>
  <c r="C130" i="21"/>
  <c r="C116" i="21"/>
  <c r="C109" i="21"/>
  <c r="C90" i="21"/>
  <c r="W82" i="21"/>
  <c r="Z80" i="21"/>
  <c r="AC78" i="21"/>
  <c r="C77" i="21"/>
  <c r="Z70" i="21"/>
  <c r="C69" i="21"/>
  <c r="L67" i="21"/>
  <c r="R65" i="21"/>
  <c r="O59" i="21"/>
  <c r="R57" i="21"/>
  <c r="C56" i="21"/>
  <c r="AC47" i="21"/>
  <c r="R46" i="21"/>
  <c r="C41" i="21"/>
  <c r="O37" i="21"/>
  <c r="L33" i="21"/>
  <c r="C27" i="21"/>
  <c r="C20" i="21"/>
  <c r="C7" i="21"/>
  <c r="C250" i="20"/>
  <c r="C244" i="20"/>
  <c r="C238" i="20"/>
  <c r="C232" i="20"/>
  <c r="C226" i="20"/>
  <c r="C220" i="20"/>
  <c r="C214" i="20"/>
  <c r="C208" i="20"/>
  <c r="C202" i="20"/>
  <c r="C196" i="20"/>
  <c r="C190" i="20"/>
  <c r="C184" i="20"/>
  <c r="C178" i="20"/>
  <c r="C172" i="20"/>
  <c r="C166" i="20"/>
  <c r="C160" i="20"/>
  <c r="C154" i="20"/>
  <c r="C148" i="20"/>
  <c r="C142" i="20"/>
  <c r="C136" i="20"/>
  <c r="C130" i="20"/>
  <c r="C124" i="20"/>
  <c r="C118" i="20"/>
  <c r="C112" i="20"/>
  <c r="C106" i="20"/>
  <c r="C100" i="20"/>
  <c r="C94" i="20"/>
  <c r="O89" i="20"/>
  <c r="C86" i="20"/>
  <c r="O82" i="20"/>
  <c r="W80" i="20"/>
  <c r="AC78" i="20"/>
  <c r="AC70" i="20"/>
  <c r="O67" i="20"/>
  <c r="Z65" i="20"/>
  <c r="L64" i="20"/>
  <c r="W59" i="20"/>
  <c r="Z57" i="20"/>
  <c r="L56" i="20"/>
  <c r="C50" i="20"/>
  <c r="W46" i="20"/>
  <c r="O45" i="20"/>
  <c r="C44" i="20"/>
  <c r="O36" i="20"/>
  <c r="O32" i="20"/>
  <c r="C31" i="20"/>
  <c r="C11" i="20"/>
  <c r="C219" i="19"/>
  <c r="C212" i="19"/>
  <c r="C192" i="19"/>
  <c r="C178" i="19"/>
  <c r="C171" i="19"/>
  <c r="C158" i="19"/>
  <c r="C151" i="19"/>
  <c r="C117" i="19"/>
  <c r="C110" i="19"/>
  <c r="O90" i="19"/>
  <c r="L88" i="19"/>
  <c r="L83" i="19"/>
  <c r="R81" i="19"/>
  <c r="Z79" i="19"/>
  <c r="C78" i="19"/>
  <c r="R76" i="19"/>
  <c r="C72" i="19"/>
  <c r="L70" i="19"/>
  <c r="R68" i="19"/>
  <c r="W66" i="19"/>
  <c r="AC64" i="19"/>
  <c r="C62" i="19"/>
  <c r="AC58" i="19"/>
  <c r="L57" i="19"/>
  <c r="AC48" i="19"/>
  <c r="AC44" i="19"/>
  <c r="AC34" i="19"/>
  <c r="O31" i="19"/>
  <c r="C19" i="19"/>
  <c r="C7" i="19"/>
  <c r="C250" i="18"/>
  <c r="C244" i="18"/>
  <c r="C238" i="18"/>
  <c r="C232" i="18"/>
  <c r="C226" i="18"/>
  <c r="C220" i="18"/>
  <c r="C214" i="18"/>
  <c r="C208" i="18"/>
  <c r="C202" i="18"/>
  <c r="C196" i="18"/>
  <c r="C190" i="18"/>
  <c r="C184" i="18"/>
  <c r="C178" i="18"/>
  <c r="C172" i="18"/>
  <c r="C166" i="18"/>
  <c r="C160" i="18"/>
  <c r="C154" i="18"/>
  <c r="C148" i="18"/>
  <c r="C142" i="18"/>
  <c r="C136" i="18"/>
  <c r="C130" i="18"/>
  <c r="C124" i="18"/>
  <c r="C118" i="18"/>
  <c r="C112" i="18"/>
  <c r="C106" i="18"/>
  <c r="C100" i="18"/>
  <c r="C94" i="18"/>
  <c r="R89" i="18"/>
  <c r="C87" i="18"/>
  <c r="AC82" i="18"/>
  <c r="O81" i="18"/>
  <c r="AC79" i="18"/>
  <c r="O78" i="18"/>
  <c r="AC76" i="18"/>
  <c r="W69" i="18"/>
  <c r="W66" i="18"/>
  <c r="O59" i="18"/>
  <c r="AC57" i="18"/>
  <c r="R56" i="18"/>
  <c r="R48" i="18"/>
  <c r="O47" i="18"/>
  <c r="AC44" i="18"/>
  <c r="Z37" i="18"/>
  <c r="C36" i="18"/>
  <c r="L34" i="18"/>
  <c r="C32" i="18"/>
  <c r="C29" i="18"/>
  <c r="C23" i="18"/>
  <c r="C17" i="18"/>
  <c r="C11" i="18"/>
  <c r="C5" i="18"/>
  <c r="R71" i="26"/>
  <c r="C231" i="25"/>
  <c r="C145" i="25"/>
  <c r="AC67" i="25"/>
  <c r="L33" i="25"/>
  <c r="C179" i="24"/>
  <c r="C149" i="24"/>
  <c r="L88" i="24"/>
  <c r="AC47" i="24"/>
  <c r="C184" i="23"/>
  <c r="C154" i="23"/>
  <c r="C144" i="23"/>
  <c r="O76" i="23"/>
  <c r="AC70" i="23"/>
  <c r="Z57" i="23"/>
  <c r="C33" i="23"/>
  <c r="C250" i="22"/>
  <c r="C218" i="22"/>
  <c r="C186" i="22"/>
  <c r="C153" i="22"/>
  <c r="C138" i="22"/>
  <c r="C121" i="22"/>
  <c r="C105" i="22"/>
  <c r="C84" i="22"/>
  <c r="L80" i="22"/>
  <c r="L77" i="22"/>
  <c r="O71" i="22"/>
  <c r="R68" i="22"/>
  <c r="AC64" i="22"/>
  <c r="O43" i="22"/>
  <c r="R35" i="22"/>
  <c r="C21" i="22"/>
  <c r="C228" i="21"/>
  <c r="C192" i="21"/>
  <c r="C114" i="21"/>
  <c r="O89" i="21"/>
  <c r="R70" i="21"/>
  <c r="L68" i="21"/>
  <c r="AC64" i="21"/>
  <c r="C60" i="21"/>
  <c r="AC56" i="21"/>
  <c r="R36" i="21"/>
  <c r="L34" i="21"/>
  <c r="R31" i="21"/>
  <c r="C16" i="21"/>
  <c r="C249" i="20"/>
  <c r="C225" i="20"/>
  <c r="C201" i="20"/>
  <c r="C177" i="20"/>
  <c r="C153" i="20"/>
  <c r="C129" i="20"/>
  <c r="C105" i="20"/>
  <c r="W70" i="20"/>
  <c r="O68" i="20"/>
  <c r="O65" i="20"/>
  <c r="R57" i="20"/>
  <c r="O46" i="20"/>
  <c r="R44" i="20"/>
  <c r="C38" i="20"/>
  <c r="L35" i="20"/>
  <c r="L32" i="20"/>
  <c r="C252" i="19"/>
  <c r="C236" i="19"/>
  <c r="C204" i="19"/>
  <c r="C163" i="19"/>
  <c r="C146" i="19"/>
  <c r="C130" i="19"/>
  <c r="C122" i="19"/>
  <c r="C114" i="19"/>
  <c r="C98" i="19"/>
  <c r="C86" i="19"/>
  <c r="R79" i="19"/>
  <c r="O77" i="19"/>
  <c r="C70" i="19"/>
  <c r="R67" i="19"/>
  <c r="L65" i="19"/>
  <c r="O58" i="19"/>
  <c r="R56" i="19"/>
  <c r="AC47" i="19"/>
  <c r="C39" i="19"/>
  <c r="L36" i="19"/>
  <c r="C25" i="19"/>
  <c r="C18" i="19"/>
  <c r="C11" i="19"/>
  <c r="O89" i="18"/>
  <c r="L82" i="18"/>
  <c r="O80" i="18"/>
  <c r="L78" i="18"/>
  <c r="W76" i="18"/>
  <c r="O70" i="18"/>
  <c r="R68" i="18"/>
  <c r="O66" i="18"/>
  <c r="Z64" i="18"/>
  <c r="W58" i="18"/>
  <c r="AC56" i="18"/>
  <c r="W48" i="18"/>
  <c r="L47" i="18"/>
  <c r="C46" i="18"/>
  <c r="Z44" i="18"/>
  <c r="C238" i="26"/>
  <c r="C215" i="26"/>
  <c r="Z76" i="26"/>
  <c r="O71" i="26"/>
  <c r="C24" i="26"/>
  <c r="C135" i="25"/>
  <c r="L76" i="25"/>
  <c r="C187" i="24"/>
  <c r="C157" i="24"/>
  <c r="L80" i="24"/>
  <c r="C162" i="23"/>
  <c r="C113" i="23"/>
  <c r="C86" i="23"/>
  <c r="R79" i="23"/>
  <c r="AC48" i="27"/>
  <c r="C203" i="26"/>
  <c r="C12" i="26"/>
  <c r="C144" i="25"/>
  <c r="C82" i="25"/>
  <c r="W66" i="25"/>
  <c r="L46" i="25"/>
  <c r="C33" i="25"/>
  <c r="C178" i="24"/>
  <c r="C107" i="24"/>
  <c r="C88" i="24"/>
  <c r="L66" i="24"/>
  <c r="C60" i="24"/>
  <c r="C203" i="23"/>
  <c r="C183" i="23"/>
  <c r="C102" i="23"/>
  <c r="C92" i="23"/>
  <c r="L79" i="23"/>
  <c r="W70" i="23"/>
  <c r="C66" i="23"/>
  <c r="L47" i="23"/>
  <c r="O32" i="23"/>
  <c r="C249" i="22"/>
  <c r="C232" i="22"/>
  <c r="C217" i="22"/>
  <c r="C152" i="22"/>
  <c r="C128" i="22"/>
  <c r="C120" i="22"/>
  <c r="C112" i="22"/>
  <c r="R88" i="22"/>
  <c r="O83" i="22"/>
  <c r="C80" i="22"/>
  <c r="AC70" i="22"/>
  <c r="AC59" i="22"/>
  <c r="AC48" i="22"/>
  <c r="L43" i="22"/>
  <c r="C38" i="22"/>
  <c r="AC31" i="22"/>
  <c r="C235" i="21"/>
  <c r="C207" i="21"/>
  <c r="C199" i="21"/>
  <c r="C89" i="21"/>
  <c r="R83" i="21"/>
  <c r="O80" i="21"/>
  <c r="AC77" i="21"/>
  <c r="L70" i="21"/>
  <c r="C59" i="21"/>
  <c r="R47" i="21"/>
  <c r="W45" i="21"/>
  <c r="L36" i="21"/>
  <c r="L31" i="21"/>
  <c r="C248" i="20"/>
  <c r="C224" i="20"/>
  <c r="C200" i="20"/>
  <c r="C176" i="20"/>
  <c r="C152" i="20"/>
  <c r="C128" i="20"/>
  <c r="C104" i="20"/>
  <c r="O83" i="20"/>
  <c r="L80" i="20"/>
  <c r="AC77" i="20"/>
  <c r="O70" i="20"/>
  <c r="L67" i="20"/>
  <c r="C65" i="20"/>
  <c r="L57" i="20"/>
  <c r="Z47" i="20"/>
  <c r="C46" i="20"/>
  <c r="R37" i="20"/>
  <c r="C32" i="20"/>
  <c r="C162" i="19"/>
  <c r="C129" i="19"/>
  <c r="C121" i="19"/>
  <c r="R89" i="19"/>
  <c r="C85" i="19"/>
  <c r="L81" i="19"/>
  <c r="L79" i="19"/>
  <c r="W69" i="19"/>
  <c r="L67" i="19"/>
  <c r="Z64" i="19"/>
  <c r="C46" i="19"/>
  <c r="W44" i="19"/>
  <c r="O43" i="19"/>
  <c r="O38" i="19"/>
  <c r="C36" i="19"/>
  <c r="R33" i="19"/>
  <c r="C31" i="19"/>
  <c r="C24" i="19"/>
  <c r="C17" i="19"/>
  <c r="C10" i="19"/>
  <c r="C82" i="18"/>
  <c r="C78" i="18"/>
  <c r="O76" i="18"/>
  <c r="AC71" i="18"/>
  <c r="C68" i="18"/>
  <c r="W64" i="18"/>
  <c r="O58" i="18"/>
  <c r="C52" i="18"/>
  <c r="O48" i="18"/>
  <c r="C47" i="18"/>
  <c r="R44" i="18"/>
  <c r="O43" i="18"/>
  <c r="L37" i="18"/>
  <c r="AC34" i="18"/>
  <c r="C33" i="18"/>
  <c r="C31" i="18"/>
  <c r="C18" i="18"/>
  <c r="C40" i="27"/>
  <c r="W76" i="26"/>
  <c r="R31" i="26"/>
  <c r="O58" i="25"/>
  <c r="C186" i="24"/>
  <c r="C166" i="24"/>
  <c r="C115" i="24"/>
  <c r="AC59" i="24"/>
  <c r="C122" i="23"/>
  <c r="C76" i="23"/>
  <c r="AC65" i="23"/>
  <c r="C49" i="23"/>
  <c r="O35" i="23"/>
  <c r="C15" i="23"/>
  <c r="C7" i="23"/>
  <c r="C224" i="22"/>
  <c r="C200" i="22"/>
  <c r="C192" i="22"/>
  <c r="C184" i="22"/>
  <c r="C159" i="22"/>
  <c r="C94" i="22"/>
  <c r="O88" i="22"/>
  <c r="AC79" i="22"/>
  <c r="Z70" i="22"/>
  <c r="L67" i="22"/>
  <c r="W64" i="22"/>
  <c r="Z59" i="22"/>
  <c r="Z44" i="22"/>
  <c r="W37" i="22"/>
  <c r="Z31" i="22"/>
  <c r="C27" i="22"/>
  <c r="C252" i="21"/>
  <c r="C243" i="21"/>
  <c r="C190" i="21"/>
  <c r="C164" i="21"/>
  <c r="C156" i="21"/>
  <c r="C147" i="21"/>
  <c r="C121" i="21"/>
  <c r="C112" i="21"/>
  <c r="R88" i="21"/>
  <c r="O83" i="21"/>
  <c r="L80" i="21"/>
  <c r="Z77" i="21"/>
  <c r="C67" i="21"/>
  <c r="W64" i="21"/>
  <c r="AC58" i="21"/>
  <c r="W56" i="21"/>
  <c r="R43" i="21"/>
  <c r="C39" i="21"/>
  <c r="C33" i="21"/>
  <c r="C6" i="21"/>
  <c r="C231" i="20"/>
  <c r="C207" i="20"/>
  <c r="C183" i="20"/>
  <c r="C159" i="20"/>
  <c r="C135" i="20"/>
  <c r="C111" i="20"/>
  <c r="C89" i="20"/>
  <c r="L83" i="20"/>
  <c r="Z77" i="20"/>
  <c r="C74" i="20"/>
  <c r="L70" i="20"/>
  <c r="AC64" i="20"/>
  <c r="O59" i="20"/>
  <c r="W47" i="20"/>
  <c r="AC45" i="20"/>
  <c r="AC43" i="20"/>
  <c r="C42" i="20"/>
  <c r="O37" i="20"/>
  <c r="R34" i="20"/>
  <c r="AC31" i="20"/>
  <c r="C9" i="20"/>
  <c r="C250" i="19"/>
  <c r="C242" i="19"/>
  <c r="C218" i="19"/>
  <c r="C210" i="19"/>
  <c r="C202" i="19"/>
  <c r="C177" i="19"/>
  <c r="C169" i="19"/>
  <c r="C144" i="19"/>
  <c r="C136" i="19"/>
  <c r="C96" i="19"/>
  <c r="O89" i="19"/>
  <c r="AC76" i="19"/>
  <c r="AC71" i="19"/>
  <c r="R69" i="19"/>
  <c r="C60" i="19"/>
  <c r="C58" i="19"/>
  <c r="L56" i="19"/>
  <c r="O47" i="19"/>
  <c r="AC45" i="19"/>
  <c r="R44" i="19"/>
  <c r="O35" i="19"/>
  <c r="O56" i="27"/>
  <c r="R76" i="26"/>
  <c r="O31" i="26"/>
  <c r="C196" i="25"/>
  <c r="C186" i="25"/>
  <c r="C176" i="25"/>
  <c r="L89" i="25"/>
  <c r="C46" i="25"/>
  <c r="C37" i="25"/>
  <c r="C216" i="24"/>
  <c r="C106" i="24"/>
  <c r="L65" i="24"/>
  <c r="Z59" i="24"/>
  <c r="C44" i="24"/>
  <c r="R33" i="24"/>
  <c r="C211" i="23"/>
  <c r="C202" i="23"/>
  <c r="C191" i="23"/>
  <c r="L90" i="23"/>
  <c r="C79" i="23"/>
  <c r="Z65" i="23"/>
  <c r="L56" i="23"/>
  <c r="AC48" i="23"/>
  <c r="AC46" i="23"/>
  <c r="C23" i="23"/>
  <c r="C231" i="22"/>
  <c r="C166" i="22"/>
  <c r="C151" i="22"/>
  <c r="C127" i="22"/>
  <c r="C102" i="22"/>
  <c r="W79" i="22"/>
  <c r="L76" i="22"/>
  <c r="W70" i="22"/>
  <c r="R64" i="22"/>
  <c r="Z48" i="22"/>
  <c r="W44" i="22"/>
  <c r="R37" i="22"/>
  <c r="Z34" i="22"/>
  <c r="C10" i="22"/>
  <c r="C206" i="21"/>
  <c r="C198" i="21"/>
  <c r="C129" i="21"/>
  <c r="C94" i="21"/>
  <c r="O88" i="21"/>
  <c r="C73" i="21"/>
  <c r="C70" i="21"/>
  <c r="AC66" i="21"/>
  <c r="Z58" i="21"/>
  <c r="C49" i="21"/>
  <c r="O47" i="21"/>
  <c r="R38" i="21"/>
  <c r="R32" i="21"/>
  <c r="C247" i="20"/>
  <c r="C223" i="20"/>
  <c r="C199" i="20"/>
  <c r="C175" i="20"/>
  <c r="C151" i="20"/>
  <c r="C127" i="20"/>
  <c r="C103" i="20"/>
  <c r="R88" i="20"/>
  <c r="AC79" i="20"/>
  <c r="C67" i="20"/>
  <c r="Z64" i="20"/>
  <c r="L59" i="20"/>
  <c r="C57" i="20"/>
  <c r="R47" i="20"/>
  <c r="O34" i="20"/>
  <c r="Z31" i="20"/>
  <c r="C17" i="20"/>
  <c r="C225" i="19"/>
  <c r="C184" i="19"/>
  <c r="C120" i="19"/>
  <c r="C103" i="19"/>
  <c r="L89" i="19"/>
  <c r="C84" i="19"/>
  <c r="C81" i="19"/>
  <c r="C79" i="19"/>
  <c r="Z71" i="19"/>
  <c r="O69" i="19"/>
  <c r="R66" i="19"/>
  <c r="W64" i="19"/>
  <c r="AC59" i="19"/>
  <c r="AC57" i="19"/>
  <c r="L47" i="19"/>
  <c r="L43" i="19"/>
  <c r="L35" i="19"/>
  <c r="C33" i="19"/>
  <c r="C30" i="19"/>
  <c r="C23" i="19"/>
  <c r="O48" i="26"/>
  <c r="C5" i="26"/>
  <c r="C63" i="25"/>
  <c r="C150" i="24"/>
  <c r="C130" i="24"/>
  <c r="R82" i="24"/>
  <c r="R76" i="24"/>
  <c r="W56" i="24"/>
  <c r="L48" i="24"/>
  <c r="R45" i="24"/>
  <c r="C176" i="23"/>
  <c r="C155" i="23"/>
  <c r="Z76" i="23"/>
  <c r="W67" i="23"/>
  <c r="W45" i="23"/>
  <c r="R37" i="23"/>
  <c r="C219" i="22"/>
  <c r="C204" i="22"/>
  <c r="C187" i="22"/>
  <c r="C171" i="22"/>
  <c r="C154" i="22"/>
  <c r="C139" i="22"/>
  <c r="C106" i="22"/>
  <c r="R89" i="22"/>
  <c r="C85" i="22"/>
  <c r="O81" i="22"/>
  <c r="Z77" i="22"/>
  <c r="AC68" i="22"/>
  <c r="L57" i="22"/>
  <c r="W47" i="22"/>
  <c r="Z45" i="22"/>
  <c r="R38" i="22"/>
  <c r="C34" i="22"/>
  <c r="C22" i="22"/>
  <c r="C220" i="21"/>
  <c r="C193" i="21"/>
  <c r="C150" i="21"/>
  <c r="C142" i="21"/>
  <c r="Z81" i="21"/>
  <c r="R78" i="21"/>
  <c r="R68" i="21"/>
  <c r="L65" i="21"/>
  <c r="L57" i="21"/>
  <c r="W34" i="21"/>
  <c r="C26" i="21"/>
  <c r="C17" i="21"/>
  <c r="C9" i="21"/>
  <c r="C235" i="20"/>
  <c r="C211" i="20"/>
  <c r="C187" i="20"/>
  <c r="C163" i="20"/>
  <c r="C139" i="20"/>
  <c r="C115" i="20"/>
  <c r="C91" i="20"/>
  <c r="O81" i="20"/>
  <c r="O78" i="20"/>
  <c r="O76" i="20"/>
  <c r="W68" i="20"/>
  <c r="W65" i="20"/>
  <c r="R46" i="20"/>
  <c r="Z44" i="20"/>
  <c r="L38" i="20"/>
  <c r="R35" i="20"/>
  <c r="C237" i="19"/>
  <c r="C222" i="19"/>
  <c r="C205" i="19"/>
  <c r="C181" i="19"/>
  <c r="C164" i="19"/>
  <c r="C156" i="19"/>
  <c r="C147" i="19"/>
  <c r="C123" i="19"/>
  <c r="C99" i="19"/>
  <c r="C87" i="19"/>
  <c r="O82" i="19"/>
  <c r="W77" i="19"/>
  <c r="W70" i="19"/>
  <c r="AC67" i="19"/>
  <c r="W65" i="19"/>
  <c r="Z58" i="19"/>
  <c r="W46" i="19"/>
  <c r="L45" i="19"/>
  <c r="C40" i="19"/>
  <c r="C37" i="19"/>
  <c r="AC31" i="19"/>
  <c r="C12" i="19"/>
  <c r="C7" i="18"/>
  <c r="C27" i="18"/>
  <c r="Z31" i="18"/>
  <c r="O36" i="18"/>
  <c r="O38" i="18"/>
  <c r="O44" i="18"/>
  <c r="AC48" i="18"/>
  <c r="R57" i="18"/>
  <c r="Z59" i="18"/>
  <c r="C66" i="18"/>
  <c r="R70" i="18"/>
  <c r="L77" i="18"/>
  <c r="O79" i="18"/>
  <c r="L81" i="18"/>
  <c r="C84" i="18"/>
  <c r="C89" i="18"/>
  <c r="C29" i="19"/>
  <c r="C34" i="19"/>
  <c r="L37" i="19"/>
  <c r="Z44" i="19"/>
  <c r="Z46" i="19"/>
  <c r="R48" i="19"/>
  <c r="L66" i="19"/>
  <c r="C71" i="19"/>
  <c r="L76" i="19"/>
  <c r="L82" i="19"/>
  <c r="R88" i="19"/>
  <c r="C106" i="19"/>
  <c r="C175" i="19"/>
  <c r="C230" i="19"/>
  <c r="C43" i="20"/>
  <c r="W44" i="20"/>
  <c r="O47" i="20"/>
  <c r="O57" i="20"/>
  <c r="AC66" i="20"/>
  <c r="W76" i="20"/>
  <c r="Z79" i="20"/>
  <c r="C99" i="20"/>
  <c r="C146" i="20"/>
  <c r="C165" i="20"/>
  <c r="C193" i="20"/>
  <c r="C212" i="20"/>
  <c r="C230" i="20"/>
  <c r="C18" i="21"/>
  <c r="O32" i="21"/>
  <c r="C37" i="21"/>
  <c r="W44" i="21"/>
  <c r="AC48" i="21"/>
  <c r="C62" i="21"/>
  <c r="W66" i="21"/>
  <c r="W70" i="21"/>
  <c r="W79" i="21"/>
  <c r="C99" i="21"/>
  <c r="C157" i="21"/>
  <c r="C214" i="21"/>
  <c r="C244" i="21"/>
  <c r="C14" i="22"/>
  <c r="L46" i="22"/>
  <c r="W48" i="22"/>
  <c r="L66" i="22"/>
  <c r="AC81" i="22"/>
  <c r="C89" i="22"/>
  <c r="C145" i="22"/>
  <c r="C164" i="22"/>
  <c r="C246" i="22"/>
  <c r="W37" i="23"/>
  <c r="R43" i="23"/>
  <c r="Z48" i="23"/>
  <c r="R67" i="23"/>
  <c r="O71" i="23"/>
  <c r="AC78" i="23"/>
  <c r="C128" i="23"/>
  <c r="C217" i="23"/>
  <c r="C238" i="23"/>
  <c r="R37" i="24"/>
  <c r="C94" i="24"/>
  <c r="AC79" i="25"/>
  <c r="L59" i="18"/>
  <c r="C21" i="18"/>
  <c r="R36" i="18"/>
  <c r="R38" i="18"/>
  <c r="L43" i="18"/>
  <c r="AC45" i="18"/>
  <c r="R47" i="18"/>
  <c r="C49" i="18"/>
  <c r="C56" i="18"/>
  <c r="W57" i="18"/>
  <c r="AC59" i="18"/>
  <c r="W68" i="18"/>
  <c r="W70" i="18"/>
  <c r="C74" i="18"/>
  <c r="O77" i="18"/>
  <c r="R79" i="18"/>
  <c r="Z81" i="18"/>
  <c r="C102" i="18"/>
  <c r="C109" i="18"/>
  <c r="C116" i="18"/>
  <c r="C123" i="18"/>
  <c r="C138" i="18"/>
  <c r="C145" i="18"/>
  <c r="C152" i="18"/>
  <c r="C159" i="18"/>
  <c r="C174" i="18"/>
  <c r="C181" i="18"/>
  <c r="C188" i="18"/>
  <c r="C195" i="18"/>
  <c r="C210" i="18"/>
  <c r="C217" i="18"/>
  <c r="C224" i="18"/>
  <c r="C231" i="18"/>
  <c r="C246" i="18"/>
  <c r="C21" i="19"/>
  <c r="W48" i="19"/>
  <c r="L58" i="19"/>
  <c r="C64" i="19"/>
  <c r="O66" i="19"/>
  <c r="O79" i="19"/>
  <c r="R82" i="19"/>
  <c r="C116" i="19"/>
  <c r="C127" i="19"/>
  <c r="C249" i="19"/>
  <c r="C28" i="20"/>
  <c r="R33" i="20"/>
  <c r="W57" i="20"/>
  <c r="C63" i="20"/>
  <c r="Z71" i="20"/>
  <c r="C85" i="20"/>
  <c r="C92" i="20"/>
  <c r="C110" i="20"/>
  <c r="C157" i="20"/>
  <c r="Z44" i="21"/>
  <c r="C47" i="21"/>
  <c r="Z66" i="21"/>
  <c r="O76" i="21"/>
  <c r="Z79" i="21"/>
  <c r="C84" i="21"/>
  <c r="C91" i="21"/>
  <c r="C108" i="21"/>
  <c r="C176" i="21"/>
  <c r="C184" i="21"/>
  <c r="C205" i="21"/>
  <c r="C23" i="22"/>
  <c r="O38" i="22"/>
  <c r="O46" i="22"/>
  <c r="C61" i="22"/>
  <c r="O66" i="22"/>
  <c r="R70" i="22"/>
  <c r="W77" i="22"/>
  <c r="C82" i="22"/>
  <c r="C108" i="22"/>
  <c r="C174" i="22"/>
  <c r="C193" i="22"/>
  <c r="C211" i="22"/>
  <c r="C238" i="22"/>
  <c r="C16" i="23"/>
  <c r="AC67" i="23"/>
  <c r="C229" i="23"/>
  <c r="W37" i="24"/>
  <c r="R46" i="24"/>
  <c r="W70" i="24"/>
  <c r="Z76" i="24"/>
  <c r="C80" i="25"/>
  <c r="C212" i="25"/>
  <c r="C246" i="25"/>
  <c r="L44" i="27"/>
  <c r="C6" i="18"/>
  <c r="C26" i="18"/>
  <c r="R31" i="18"/>
  <c r="C34" i="18"/>
  <c r="L38" i="18"/>
  <c r="C43" i="18"/>
  <c r="W45" i="18"/>
  <c r="AC46" i="18"/>
  <c r="Z48" i="18"/>
  <c r="L57" i="18"/>
  <c r="Z65" i="18"/>
  <c r="Z67" i="18"/>
  <c r="Z76" i="18"/>
  <c r="C81" i="18"/>
  <c r="O83" i="18"/>
  <c r="O88" i="18"/>
  <c r="C9" i="19"/>
  <c r="C28" i="19"/>
  <c r="O32" i="19"/>
  <c r="R36" i="19"/>
  <c r="O44" i="19"/>
  <c r="O48" i="19"/>
  <c r="W57" i="19"/>
  <c r="AC65" i="19"/>
  <c r="Z69" i="19"/>
  <c r="C76" i="19"/>
  <c r="R78" i="19"/>
  <c r="C82" i="19"/>
  <c r="C105" i="19"/>
  <c r="C229" i="19"/>
  <c r="C7" i="20"/>
  <c r="Z56" i="20"/>
  <c r="R66" i="20"/>
  <c r="R70" i="20"/>
  <c r="R79" i="20"/>
  <c r="C98" i="20"/>
  <c r="C117" i="20"/>
  <c r="C145" i="20"/>
  <c r="C164" i="20"/>
  <c r="C182" i="20"/>
  <c r="C229" i="20"/>
  <c r="L46" i="21"/>
  <c r="Z48" i="21"/>
  <c r="Z78" i="21"/>
  <c r="L82" i="21"/>
  <c r="C98" i="21"/>
  <c r="C106" i="21"/>
  <c r="C126" i="21"/>
  <c r="C223" i="21"/>
  <c r="AC45" i="22"/>
  <c r="C55" i="22"/>
  <c r="W81" i="22"/>
  <c r="C115" i="22"/>
  <c r="C134" i="22"/>
  <c r="C172" i="22"/>
  <c r="C180" i="22"/>
  <c r="L43" i="23"/>
  <c r="R45" i="23"/>
  <c r="C237" i="23"/>
  <c r="C247" i="23"/>
  <c r="L31" i="24"/>
  <c r="W59" i="24"/>
  <c r="W82" i="24"/>
  <c r="C114" i="24"/>
  <c r="C224" i="24"/>
  <c r="C70" i="25"/>
  <c r="C97" i="25"/>
  <c r="C163" i="27"/>
  <c r="C173" i="27"/>
  <c r="C244" i="27"/>
  <c r="C13" i="18"/>
  <c r="O34" i="18"/>
  <c r="O64" i="18"/>
  <c r="C8" i="18"/>
  <c r="C28" i="18"/>
  <c r="R34" i="18"/>
  <c r="C37" i="18"/>
  <c r="C39" i="18"/>
  <c r="W44" i="18"/>
  <c r="W47" i="18"/>
  <c r="Z57" i="18"/>
  <c r="C60" i="18"/>
  <c r="R64" i="18"/>
  <c r="L66" i="18"/>
  <c r="Z68" i="18"/>
  <c r="Z70" i="18"/>
  <c r="R77" i="18"/>
  <c r="W79" i="18"/>
  <c r="AC81" i="18"/>
  <c r="C85" i="18"/>
  <c r="L89" i="18"/>
  <c r="L34" i="19"/>
  <c r="W37" i="19"/>
  <c r="R43" i="19"/>
  <c r="AC46" i="19"/>
  <c r="W58" i="19"/>
  <c r="L71" i="19"/>
  <c r="O76" i="19"/>
  <c r="W79" i="19"/>
  <c r="W82" i="19"/>
  <c r="C90" i="19"/>
  <c r="C176" i="19"/>
  <c r="C223" i="19"/>
  <c r="C231" i="19"/>
  <c r="C34" i="20"/>
  <c r="AC44" i="20"/>
  <c r="AC71" i="20"/>
  <c r="Z76" i="20"/>
  <c r="R80" i="20"/>
  <c r="C147" i="20"/>
  <c r="C194" i="20"/>
  <c r="C213" i="20"/>
  <c r="C241" i="20"/>
  <c r="C30" i="21"/>
  <c r="L37" i="21"/>
  <c r="L43" i="21"/>
  <c r="Z56" i="21"/>
  <c r="W71" i="21"/>
  <c r="R76" i="21"/>
  <c r="C80" i="21"/>
  <c r="C100" i="21"/>
  <c r="C120" i="21"/>
  <c r="C148" i="21"/>
  <c r="C15" i="22"/>
  <c r="L44" i="22"/>
  <c r="C49" i="22"/>
  <c r="R56" i="22"/>
  <c r="W66" i="22"/>
  <c r="C78" i="22"/>
  <c r="L89" i="22"/>
  <c r="C99" i="22"/>
  <c r="C118" i="22"/>
  <c r="C146" i="22"/>
  <c r="C165" i="22"/>
  <c r="C230" i="22"/>
  <c r="O33" i="23"/>
  <c r="L38" i="23"/>
  <c r="C87" i="23"/>
  <c r="C129" i="23"/>
  <c r="Z37" i="24"/>
  <c r="Z70" i="24"/>
  <c r="AC76" i="24"/>
  <c r="C185" i="24"/>
  <c r="C39" i="25"/>
  <c r="O44" i="25"/>
  <c r="L64" i="25"/>
  <c r="C192" i="25"/>
  <c r="W71" i="26"/>
  <c r="C14" i="18"/>
  <c r="AC31" i="18"/>
  <c r="C15" i="18"/>
  <c r="C22" i="18"/>
  <c r="L32" i="18"/>
  <c r="W34" i="18"/>
  <c r="R43" i="18"/>
  <c r="L46" i="18"/>
  <c r="Z47" i="18"/>
  <c r="C50" i="18"/>
  <c r="L56" i="18"/>
  <c r="R66" i="18"/>
  <c r="AC68" i="18"/>
  <c r="AC70" i="18"/>
  <c r="W77" i="18"/>
  <c r="Z79" i="18"/>
  <c r="C96" i="18"/>
  <c r="C103" i="18"/>
  <c r="C110" i="18"/>
  <c r="C117" i="18"/>
  <c r="C132" i="18"/>
  <c r="C139" i="18"/>
  <c r="C146" i="18"/>
  <c r="C153" i="18"/>
  <c r="C168" i="18"/>
  <c r="C175" i="18"/>
  <c r="C182" i="18"/>
  <c r="C189" i="18"/>
  <c r="C204" i="18"/>
  <c r="C211" i="18"/>
  <c r="C218" i="18"/>
  <c r="C225" i="18"/>
  <c r="C240" i="18"/>
  <c r="C247" i="18"/>
  <c r="C5" i="19"/>
  <c r="C22" i="19"/>
  <c r="C38" i="19"/>
  <c r="O45" i="19"/>
  <c r="C47" i="19"/>
  <c r="L64" i="19"/>
  <c r="O67" i="19"/>
  <c r="R71" i="19"/>
  <c r="Z82" i="19"/>
  <c r="C108" i="19"/>
  <c r="C157" i="19"/>
  <c r="C168" i="19"/>
  <c r="C195" i="19"/>
  <c r="C21" i="20"/>
  <c r="C29" i="20"/>
  <c r="W37" i="20"/>
  <c r="W58" i="20"/>
  <c r="R68" i="20"/>
  <c r="C72" i="20"/>
  <c r="AC76" i="20"/>
  <c r="C93" i="20"/>
  <c r="C121" i="20"/>
  <c r="C140" i="20"/>
  <c r="C158" i="20"/>
  <c r="C205" i="20"/>
  <c r="C11" i="21"/>
  <c r="R34" i="21"/>
  <c r="AC44" i="21"/>
  <c r="C64" i="21"/>
  <c r="Z71" i="21"/>
  <c r="W76" i="21"/>
  <c r="C85" i="21"/>
  <c r="C92" i="21"/>
  <c r="C169" i="21"/>
  <c r="C177" i="21"/>
  <c r="C237" i="21"/>
  <c r="W31" i="22"/>
  <c r="O35" i="22"/>
  <c r="Z66" i="22"/>
  <c r="R71" i="22"/>
  <c r="C212" i="22"/>
  <c r="C39" i="23"/>
  <c r="AC43" i="23"/>
  <c r="AC57" i="23"/>
  <c r="L64" i="23"/>
  <c r="L68" i="23"/>
  <c r="C81" i="23"/>
  <c r="C108" i="23"/>
  <c r="L33" i="24"/>
  <c r="C77" i="24"/>
  <c r="C151" i="24"/>
  <c r="R33" i="25"/>
  <c r="C204" i="25"/>
  <c r="C213" i="25"/>
  <c r="U34" i="18"/>
  <c r="AA34" i="18" s="1"/>
  <c r="E45" i="14"/>
  <c r="P45" i="14" s="1"/>
  <c r="AA43" i="18"/>
  <c r="P43" i="26"/>
  <c r="M44" i="14"/>
  <c r="P43" i="23"/>
  <c r="J44" i="14"/>
  <c r="P43" i="18"/>
  <c r="E44" i="14"/>
  <c r="P43" i="20"/>
  <c r="G44" i="14"/>
  <c r="C44" i="14"/>
  <c r="P77" i="30"/>
  <c r="J76" i="30"/>
  <c r="D51" i="14" s="1"/>
  <c r="AA65" i="30"/>
  <c r="U64" i="30"/>
  <c r="D50" i="14" s="1"/>
  <c r="U76" i="30"/>
  <c r="D52" i="14" s="1"/>
  <c r="AA77" i="30"/>
  <c r="P57" i="30"/>
  <c r="J56" i="30"/>
  <c r="D47" i="14" s="1"/>
  <c r="M31" i="30"/>
  <c r="J64" i="30"/>
  <c r="D49" i="14" s="1"/>
  <c r="P65" i="30"/>
  <c r="J88" i="30"/>
  <c r="D53" i="14" s="1"/>
  <c r="P89" i="30"/>
  <c r="AA31" i="30"/>
  <c r="AA57" i="30"/>
  <c r="U56" i="30"/>
  <c r="D48" i="14" s="1"/>
  <c r="J70" i="27"/>
  <c r="P70" i="27" s="1"/>
  <c r="J83" i="27"/>
  <c r="P83" i="27" s="1"/>
  <c r="AA43" i="27"/>
  <c r="U34" i="27"/>
  <c r="AA34" i="27" s="1"/>
  <c r="J66" i="27"/>
  <c r="P66" i="27" s="1"/>
  <c r="U71" i="27"/>
  <c r="AA71" i="27" s="1"/>
  <c r="J90" i="27"/>
  <c r="P90" i="27" s="1"/>
  <c r="U82" i="27"/>
  <c r="AA82" i="27" s="1"/>
  <c r="U81" i="27"/>
  <c r="AA81" i="27" s="1"/>
  <c r="U80" i="27"/>
  <c r="AA80" i="27" s="1"/>
  <c r="U79" i="27"/>
  <c r="AA79" i="27" s="1"/>
  <c r="U78" i="27"/>
  <c r="AA78" i="27" s="1"/>
  <c r="U77" i="27"/>
  <c r="J59" i="27"/>
  <c r="P59" i="27" s="1"/>
  <c r="J58" i="27"/>
  <c r="P58" i="27" s="1"/>
  <c r="J57" i="27"/>
  <c r="J71" i="23"/>
  <c r="P71" i="23" s="1"/>
  <c r="J65" i="27"/>
  <c r="J69" i="27"/>
  <c r="P69" i="27" s="1"/>
  <c r="L8" i="27"/>
  <c r="M34" i="27"/>
  <c r="M31" i="27" s="1"/>
  <c r="J68" i="27"/>
  <c r="P68" i="27" s="1"/>
  <c r="J67" i="27"/>
  <c r="P67" i="27" s="1"/>
  <c r="J71" i="27"/>
  <c r="P71" i="27" s="1"/>
  <c r="J83" i="24"/>
  <c r="P83" i="24" s="1"/>
  <c r="J83" i="25"/>
  <c r="P83" i="25" s="1"/>
  <c r="J83" i="26"/>
  <c r="P83" i="26" s="1"/>
  <c r="J83" i="23"/>
  <c r="P83" i="23" s="1"/>
  <c r="M38" i="27"/>
  <c r="U65" i="27"/>
  <c r="U66" i="27"/>
  <c r="AA66" i="27" s="1"/>
  <c r="U67" i="27"/>
  <c r="AA67" i="27" s="1"/>
  <c r="U68" i="27"/>
  <c r="AA68" i="27" s="1"/>
  <c r="U69" i="27"/>
  <c r="AA69" i="27" s="1"/>
  <c r="U70" i="27"/>
  <c r="AA70" i="27" s="1"/>
  <c r="J70" i="23"/>
  <c r="P70" i="23" s="1"/>
  <c r="J89" i="25"/>
  <c r="P89" i="25" s="1"/>
  <c r="U57" i="27"/>
  <c r="U58" i="27"/>
  <c r="AA58" i="27" s="1"/>
  <c r="U59" i="27"/>
  <c r="AA59" i="27" s="1"/>
  <c r="U31" i="27"/>
  <c r="U81" i="25"/>
  <c r="AA81" i="25" s="1"/>
  <c r="J89" i="27"/>
  <c r="J77" i="27"/>
  <c r="J78" i="27"/>
  <c r="P78" i="27" s="1"/>
  <c r="J79" i="27"/>
  <c r="P79" i="27" s="1"/>
  <c r="J80" i="27"/>
  <c r="P80" i="27" s="1"/>
  <c r="J81" i="27"/>
  <c r="P81" i="27" s="1"/>
  <c r="J82" i="27"/>
  <c r="P82" i="27" s="1"/>
  <c r="I8" i="26"/>
  <c r="M35" i="26"/>
  <c r="J65" i="26"/>
  <c r="J66" i="26"/>
  <c r="P66" i="26" s="1"/>
  <c r="J67" i="26"/>
  <c r="P67" i="26" s="1"/>
  <c r="J68" i="26"/>
  <c r="P68" i="26" s="1"/>
  <c r="J69" i="26"/>
  <c r="P69" i="26" s="1"/>
  <c r="J70" i="26"/>
  <c r="P70" i="26" s="1"/>
  <c r="J71" i="26"/>
  <c r="P71" i="26" s="1"/>
  <c r="J57" i="26"/>
  <c r="J58" i="26"/>
  <c r="P58" i="26" s="1"/>
  <c r="J59" i="26"/>
  <c r="P59" i="26" s="1"/>
  <c r="J83" i="22"/>
  <c r="P83" i="22" s="1"/>
  <c r="U77" i="26"/>
  <c r="U78" i="26"/>
  <c r="AA78" i="26" s="1"/>
  <c r="U79" i="26"/>
  <c r="AA79" i="26" s="1"/>
  <c r="U80" i="26"/>
  <c r="AA80" i="26" s="1"/>
  <c r="U81" i="26"/>
  <c r="AA81" i="26" s="1"/>
  <c r="U82" i="26"/>
  <c r="AA82" i="26" s="1"/>
  <c r="M31" i="26"/>
  <c r="X37" i="26" s="1"/>
  <c r="J90" i="26"/>
  <c r="P90" i="26" s="1"/>
  <c r="U65" i="26"/>
  <c r="U66" i="26"/>
  <c r="AA66" i="26" s="1"/>
  <c r="U67" i="26"/>
  <c r="AA67" i="26" s="1"/>
  <c r="U68" i="26"/>
  <c r="AA68" i="26" s="1"/>
  <c r="U69" i="26"/>
  <c r="AA69" i="26" s="1"/>
  <c r="U70" i="26"/>
  <c r="AA70" i="26" s="1"/>
  <c r="U71" i="26"/>
  <c r="AA71" i="26" s="1"/>
  <c r="U57" i="26"/>
  <c r="U58" i="26"/>
  <c r="AA58" i="26" s="1"/>
  <c r="U59" i="26"/>
  <c r="AA59" i="26" s="1"/>
  <c r="U31" i="26"/>
  <c r="J89" i="26"/>
  <c r="J77" i="26"/>
  <c r="J78" i="26"/>
  <c r="P78" i="26" s="1"/>
  <c r="J79" i="26"/>
  <c r="P79" i="26" s="1"/>
  <c r="J80" i="26"/>
  <c r="P80" i="26" s="1"/>
  <c r="J81" i="26"/>
  <c r="P81" i="26" s="1"/>
  <c r="J82" i="26"/>
  <c r="P82" i="26" s="1"/>
  <c r="I8" i="25"/>
  <c r="M35" i="25"/>
  <c r="J65" i="25"/>
  <c r="J66" i="25"/>
  <c r="P66" i="25" s="1"/>
  <c r="J67" i="25"/>
  <c r="P67" i="25" s="1"/>
  <c r="J68" i="25"/>
  <c r="P68" i="25" s="1"/>
  <c r="J69" i="25"/>
  <c r="P69" i="25" s="1"/>
  <c r="J70" i="25"/>
  <c r="P70" i="25" s="1"/>
  <c r="J71" i="25"/>
  <c r="P71" i="25" s="1"/>
  <c r="L8" i="25"/>
  <c r="M33" i="25"/>
  <c r="J57" i="25"/>
  <c r="J58" i="25"/>
  <c r="P58" i="25" s="1"/>
  <c r="J59" i="25"/>
  <c r="P59" i="25" s="1"/>
  <c r="U77" i="25"/>
  <c r="U78" i="25"/>
  <c r="AA78" i="25" s="1"/>
  <c r="U79" i="25"/>
  <c r="AA79" i="25" s="1"/>
  <c r="U80" i="25"/>
  <c r="AA80" i="25" s="1"/>
  <c r="U82" i="25"/>
  <c r="AA82" i="25" s="1"/>
  <c r="M31" i="25"/>
  <c r="X37" i="25" s="1"/>
  <c r="J90" i="25"/>
  <c r="P90" i="25" s="1"/>
  <c r="U65" i="25"/>
  <c r="U66" i="25"/>
  <c r="AA66" i="25" s="1"/>
  <c r="U67" i="25"/>
  <c r="AA67" i="25" s="1"/>
  <c r="U68" i="25"/>
  <c r="AA68" i="25" s="1"/>
  <c r="U69" i="25"/>
  <c r="AA69" i="25" s="1"/>
  <c r="U70" i="25"/>
  <c r="AA70" i="25" s="1"/>
  <c r="U71" i="25"/>
  <c r="AA71" i="25" s="1"/>
  <c r="U57" i="25"/>
  <c r="U58" i="25"/>
  <c r="AA58" i="25" s="1"/>
  <c r="U59" i="25"/>
  <c r="AA59" i="25" s="1"/>
  <c r="U31" i="25"/>
  <c r="U69" i="20"/>
  <c r="AA69" i="20" s="1"/>
  <c r="J77" i="25"/>
  <c r="J78" i="25"/>
  <c r="P78" i="25" s="1"/>
  <c r="J79" i="25"/>
  <c r="P79" i="25" s="1"/>
  <c r="J80" i="25"/>
  <c r="P80" i="25" s="1"/>
  <c r="J81" i="25"/>
  <c r="P81" i="25" s="1"/>
  <c r="J82" i="25"/>
  <c r="P82" i="25" s="1"/>
  <c r="AA31" i="24"/>
  <c r="I8" i="24"/>
  <c r="M35" i="24"/>
  <c r="M31" i="24" s="1"/>
  <c r="J65" i="24"/>
  <c r="J66" i="24"/>
  <c r="P66" i="24" s="1"/>
  <c r="J67" i="24"/>
  <c r="P67" i="24" s="1"/>
  <c r="J68" i="24"/>
  <c r="P68" i="24" s="1"/>
  <c r="J69" i="24"/>
  <c r="P69" i="24" s="1"/>
  <c r="J70" i="24"/>
  <c r="P70" i="24" s="1"/>
  <c r="J71" i="24"/>
  <c r="P71" i="24" s="1"/>
  <c r="L8" i="24"/>
  <c r="J57" i="24"/>
  <c r="J58" i="24"/>
  <c r="P58" i="24" s="1"/>
  <c r="J59" i="24"/>
  <c r="P59" i="24" s="1"/>
  <c r="U77" i="24"/>
  <c r="U78" i="24"/>
  <c r="AA78" i="24" s="1"/>
  <c r="U79" i="24"/>
  <c r="AA79" i="24" s="1"/>
  <c r="U80" i="24"/>
  <c r="AA80" i="24" s="1"/>
  <c r="U81" i="24"/>
  <c r="AA81" i="24" s="1"/>
  <c r="U82" i="24"/>
  <c r="AA82" i="24" s="1"/>
  <c r="J90" i="24"/>
  <c r="P90" i="24" s="1"/>
  <c r="U65" i="24"/>
  <c r="U66" i="24"/>
  <c r="AA66" i="24" s="1"/>
  <c r="U67" i="24"/>
  <c r="AA67" i="24" s="1"/>
  <c r="U68" i="24"/>
  <c r="AA68" i="24" s="1"/>
  <c r="U69" i="24"/>
  <c r="AA69" i="24" s="1"/>
  <c r="U70" i="24"/>
  <c r="AA70" i="24" s="1"/>
  <c r="U71" i="24"/>
  <c r="AA71" i="24" s="1"/>
  <c r="U57" i="24"/>
  <c r="U58" i="24"/>
  <c r="AA58" i="24" s="1"/>
  <c r="U59" i="24"/>
  <c r="AA59" i="24" s="1"/>
  <c r="J89" i="24"/>
  <c r="J77" i="24"/>
  <c r="J78" i="24"/>
  <c r="P78" i="24" s="1"/>
  <c r="J79" i="24"/>
  <c r="P79" i="24" s="1"/>
  <c r="J80" i="24"/>
  <c r="P80" i="24" s="1"/>
  <c r="J81" i="24"/>
  <c r="P81" i="24" s="1"/>
  <c r="J82" i="24"/>
  <c r="P82" i="24" s="1"/>
  <c r="J67" i="23"/>
  <c r="P67" i="23" s="1"/>
  <c r="J66" i="23"/>
  <c r="P66" i="23" s="1"/>
  <c r="J90" i="23"/>
  <c r="P90" i="23" s="1"/>
  <c r="U82" i="23"/>
  <c r="AA82" i="23" s="1"/>
  <c r="U81" i="23"/>
  <c r="AA81" i="23" s="1"/>
  <c r="U80" i="23"/>
  <c r="AA80" i="23" s="1"/>
  <c r="U79" i="23"/>
  <c r="AA79" i="23" s="1"/>
  <c r="U78" i="23"/>
  <c r="AA78" i="23" s="1"/>
  <c r="U77" i="23"/>
  <c r="J59" i="23"/>
  <c r="P59" i="23" s="1"/>
  <c r="J58" i="23"/>
  <c r="P58" i="23" s="1"/>
  <c r="J57" i="23"/>
  <c r="J65" i="23"/>
  <c r="M34" i="23"/>
  <c r="J68" i="23"/>
  <c r="P68" i="23" s="1"/>
  <c r="AA43" i="23"/>
  <c r="U34" i="23"/>
  <c r="AA34" i="23" s="1"/>
  <c r="J69" i="23"/>
  <c r="P69" i="23" s="1"/>
  <c r="J82" i="22"/>
  <c r="P82" i="22" s="1"/>
  <c r="M38" i="23"/>
  <c r="U65" i="23"/>
  <c r="U66" i="23"/>
  <c r="AA66" i="23" s="1"/>
  <c r="U67" i="23"/>
  <c r="AA67" i="23" s="1"/>
  <c r="U68" i="23"/>
  <c r="AA68" i="23" s="1"/>
  <c r="U69" i="23"/>
  <c r="AA69" i="23" s="1"/>
  <c r="U70" i="23"/>
  <c r="AA70" i="23" s="1"/>
  <c r="U71" i="23"/>
  <c r="AA71" i="23" s="1"/>
  <c r="U57" i="23"/>
  <c r="U58" i="23"/>
  <c r="AA58" i="23" s="1"/>
  <c r="U59" i="23"/>
  <c r="AA59" i="23" s="1"/>
  <c r="U31" i="23"/>
  <c r="J89" i="23"/>
  <c r="J77" i="23"/>
  <c r="J78" i="23"/>
  <c r="P78" i="23" s="1"/>
  <c r="J79" i="23"/>
  <c r="P79" i="23" s="1"/>
  <c r="J80" i="23"/>
  <c r="P80" i="23" s="1"/>
  <c r="J81" i="23"/>
  <c r="P81" i="23" s="1"/>
  <c r="J82" i="23"/>
  <c r="P82" i="23" s="1"/>
  <c r="J83" i="21"/>
  <c r="P83" i="21" s="1"/>
  <c r="J83" i="20"/>
  <c r="P83" i="20" s="1"/>
  <c r="J77" i="22"/>
  <c r="AA31" i="22"/>
  <c r="J65" i="22"/>
  <c r="J66" i="22"/>
  <c r="P66" i="22" s="1"/>
  <c r="J67" i="22"/>
  <c r="P67" i="22" s="1"/>
  <c r="J68" i="22"/>
  <c r="P68" i="22" s="1"/>
  <c r="J69" i="22"/>
  <c r="P69" i="22" s="1"/>
  <c r="J70" i="22"/>
  <c r="P70" i="22" s="1"/>
  <c r="J71" i="22"/>
  <c r="P71" i="22" s="1"/>
  <c r="L8" i="22"/>
  <c r="M33" i="22"/>
  <c r="M31" i="22" s="1"/>
  <c r="X37" i="22" s="1"/>
  <c r="J57" i="22"/>
  <c r="J58" i="22"/>
  <c r="P58" i="22" s="1"/>
  <c r="J59" i="22"/>
  <c r="P59" i="22" s="1"/>
  <c r="U77" i="22"/>
  <c r="U78" i="22"/>
  <c r="AA78" i="22" s="1"/>
  <c r="U79" i="22"/>
  <c r="AA79" i="22" s="1"/>
  <c r="U80" i="22"/>
  <c r="AA80" i="22" s="1"/>
  <c r="U81" i="22"/>
  <c r="AA81" i="22" s="1"/>
  <c r="U82" i="22"/>
  <c r="AA82" i="22" s="1"/>
  <c r="J90" i="22"/>
  <c r="P90" i="22" s="1"/>
  <c r="U65" i="22"/>
  <c r="U66" i="22"/>
  <c r="AA66" i="22" s="1"/>
  <c r="U67" i="22"/>
  <c r="AA67" i="22" s="1"/>
  <c r="U68" i="22"/>
  <c r="AA68" i="22" s="1"/>
  <c r="U70" i="22"/>
  <c r="AA70" i="22" s="1"/>
  <c r="U71" i="22"/>
  <c r="AA71" i="22" s="1"/>
  <c r="U69" i="22"/>
  <c r="AA69" i="22" s="1"/>
  <c r="U57" i="22"/>
  <c r="U58" i="22"/>
  <c r="AA58" i="22" s="1"/>
  <c r="U59" i="22"/>
  <c r="AA59" i="22" s="1"/>
  <c r="J89" i="22"/>
  <c r="J78" i="22"/>
  <c r="P78" i="22" s="1"/>
  <c r="J79" i="22"/>
  <c r="P79" i="22" s="1"/>
  <c r="J80" i="22"/>
  <c r="P80" i="22" s="1"/>
  <c r="J81" i="22"/>
  <c r="P81" i="22" s="1"/>
  <c r="M31" i="21"/>
  <c r="X37" i="21"/>
  <c r="J65" i="21"/>
  <c r="J68" i="21"/>
  <c r="P68" i="21" s="1"/>
  <c r="J69" i="21"/>
  <c r="P69" i="21" s="1"/>
  <c r="J71" i="21"/>
  <c r="P71" i="21" s="1"/>
  <c r="L8" i="21"/>
  <c r="J83" i="18"/>
  <c r="P83" i="18" s="1"/>
  <c r="J83" i="19"/>
  <c r="P83" i="19" s="1"/>
  <c r="U34" i="21"/>
  <c r="AA34" i="21" s="1"/>
  <c r="J57" i="21"/>
  <c r="J58" i="21"/>
  <c r="P58" i="21" s="1"/>
  <c r="J59" i="21"/>
  <c r="P59" i="21" s="1"/>
  <c r="J66" i="21"/>
  <c r="P66" i="21" s="1"/>
  <c r="J67" i="21"/>
  <c r="P67" i="21" s="1"/>
  <c r="J70" i="21"/>
  <c r="P70" i="21" s="1"/>
  <c r="U77" i="21"/>
  <c r="U78" i="21"/>
  <c r="AA78" i="21" s="1"/>
  <c r="U79" i="21"/>
  <c r="AA79" i="21" s="1"/>
  <c r="U80" i="21"/>
  <c r="AA80" i="21" s="1"/>
  <c r="U81" i="21"/>
  <c r="AA81" i="21" s="1"/>
  <c r="U82" i="21"/>
  <c r="AA82" i="21" s="1"/>
  <c r="U59" i="18"/>
  <c r="AA59" i="18" s="1"/>
  <c r="J90" i="21"/>
  <c r="P90" i="21" s="1"/>
  <c r="U70" i="21"/>
  <c r="AA70" i="21" s="1"/>
  <c r="U65" i="21"/>
  <c r="U68" i="21"/>
  <c r="AA68" i="21" s="1"/>
  <c r="U57" i="21"/>
  <c r="U58" i="21"/>
  <c r="AA58" i="21" s="1"/>
  <c r="U59" i="21"/>
  <c r="AA59" i="21" s="1"/>
  <c r="U80" i="18"/>
  <c r="AA80" i="18" s="1"/>
  <c r="U66" i="21"/>
  <c r="AA66" i="21" s="1"/>
  <c r="U71" i="21"/>
  <c r="AA71" i="21" s="1"/>
  <c r="J89" i="21"/>
  <c r="U67" i="21"/>
  <c r="AA67" i="21" s="1"/>
  <c r="U69" i="21"/>
  <c r="AA69" i="21" s="1"/>
  <c r="J77" i="21"/>
  <c r="J78" i="21"/>
  <c r="P78" i="21" s="1"/>
  <c r="J79" i="21"/>
  <c r="P79" i="21" s="1"/>
  <c r="J80" i="21"/>
  <c r="P80" i="21" s="1"/>
  <c r="J81" i="21"/>
  <c r="P81" i="21" s="1"/>
  <c r="J82" i="21"/>
  <c r="P82" i="21" s="1"/>
  <c r="I8" i="20"/>
  <c r="AA31" i="20"/>
  <c r="J65" i="20"/>
  <c r="J66" i="20"/>
  <c r="P66" i="20" s="1"/>
  <c r="J67" i="20"/>
  <c r="P67" i="20" s="1"/>
  <c r="J68" i="20"/>
  <c r="P68" i="20" s="1"/>
  <c r="J69" i="20"/>
  <c r="P69" i="20" s="1"/>
  <c r="J70" i="20"/>
  <c r="P70" i="20" s="1"/>
  <c r="J71" i="20"/>
  <c r="P71" i="20" s="1"/>
  <c r="L8" i="20"/>
  <c r="M33" i="20"/>
  <c r="J57" i="20"/>
  <c r="J58" i="20"/>
  <c r="P58" i="20" s="1"/>
  <c r="J59" i="20"/>
  <c r="P59" i="20" s="1"/>
  <c r="U77" i="20"/>
  <c r="U78" i="20"/>
  <c r="AA78" i="20" s="1"/>
  <c r="U79" i="20"/>
  <c r="AA79" i="20" s="1"/>
  <c r="U80" i="20"/>
  <c r="AA80" i="20" s="1"/>
  <c r="U81" i="20"/>
  <c r="AA81" i="20" s="1"/>
  <c r="U82" i="20"/>
  <c r="AA82" i="20" s="1"/>
  <c r="J90" i="20"/>
  <c r="P90" i="20" s="1"/>
  <c r="U65" i="20"/>
  <c r="U66" i="20"/>
  <c r="AA66" i="20" s="1"/>
  <c r="U67" i="20"/>
  <c r="AA67" i="20" s="1"/>
  <c r="U68" i="20"/>
  <c r="AA68" i="20" s="1"/>
  <c r="U70" i="20"/>
  <c r="AA70" i="20" s="1"/>
  <c r="U71" i="20"/>
  <c r="AA71" i="20" s="1"/>
  <c r="U57" i="20"/>
  <c r="U58" i="20"/>
  <c r="AA58" i="20" s="1"/>
  <c r="U59" i="20"/>
  <c r="AA59" i="20" s="1"/>
  <c r="J89" i="20"/>
  <c r="J77" i="20"/>
  <c r="J78" i="20"/>
  <c r="P78" i="20" s="1"/>
  <c r="J79" i="20"/>
  <c r="P79" i="20" s="1"/>
  <c r="J80" i="20"/>
  <c r="P80" i="20" s="1"/>
  <c r="J81" i="20"/>
  <c r="P81" i="20" s="1"/>
  <c r="J82" i="20"/>
  <c r="P82" i="20" s="1"/>
  <c r="I8" i="19"/>
  <c r="M35" i="19"/>
  <c r="M31" i="19" s="1"/>
  <c r="J65" i="19"/>
  <c r="J66" i="19"/>
  <c r="P66" i="19" s="1"/>
  <c r="J67" i="19"/>
  <c r="P67" i="19" s="1"/>
  <c r="J68" i="19"/>
  <c r="P68" i="19" s="1"/>
  <c r="J69" i="19"/>
  <c r="P69" i="19" s="1"/>
  <c r="J70" i="19"/>
  <c r="P70" i="19" s="1"/>
  <c r="J71" i="19"/>
  <c r="P71" i="19" s="1"/>
  <c r="J57" i="19"/>
  <c r="J58" i="19"/>
  <c r="P58" i="19" s="1"/>
  <c r="J59" i="19"/>
  <c r="P59" i="19" s="1"/>
  <c r="U77" i="19"/>
  <c r="U78" i="19"/>
  <c r="AA78" i="19" s="1"/>
  <c r="U79" i="19"/>
  <c r="AA79" i="19" s="1"/>
  <c r="U80" i="19"/>
  <c r="AA80" i="19" s="1"/>
  <c r="U81" i="19"/>
  <c r="AA81" i="19" s="1"/>
  <c r="U82" i="19"/>
  <c r="AA82" i="19" s="1"/>
  <c r="J90" i="19"/>
  <c r="P90" i="19" s="1"/>
  <c r="U65" i="19"/>
  <c r="U66" i="19"/>
  <c r="AA66" i="19" s="1"/>
  <c r="U67" i="19"/>
  <c r="AA67" i="19" s="1"/>
  <c r="U68" i="19"/>
  <c r="AA68" i="19" s="1"/>
  <c r="U69" i="19"/>
  <c r="AA69" i="19" s="1"/>
  <c r="U70" i="19"/>
  <c r="AA70" i="19" s="1"/>
  <c r="U71" i="19"/>
  <c r="AA71" i="19" s="1"/>
  <c r="U57" i="19"/>
  <c r="U58" i="19"/>
  <c r="AA58" i="19" s="1"/>
  <c r="U59" i="19"/>
  <c r="AA59" i="19" s="1"/>
  <c r="U31" i="19"/>
  <c r="J89" i="19"/>
  <c r="J77" i="19"/>
  <c r="J78" i="19"/>
  <c r="P78" i="19" s="1"/>
  <c r="J79" i="19"/>
  <c r="P79" i="19" s="1"/>
  <c r="J80" i="19"/>
  <c r="P80" i="19" s="1"/>
  <c r="J81" i="19"/>
  <c r="P81" i="19" s="1"/>
  <c r="J82" i="19"/>
  <c r="P82" i="19" s="1"/>
  <c r="U58" i="18"/>
  <c r="AA58" i="18" s="1"/>
  <c r="I8" i="18"/>
  <c r="M35" i="18"/>
  <c r="J65" i="18"/>
  <c r="J66" i="18"/>
  <c r="P66" i="18" s="1"/>
  <c r="J67" i="18"/>
  <c r="P67" i="18" s="1"/>
  <c r="J68" i="18"/>
  <c r="P68" i="18" s="1"/>
  <c r="J69" i="18"/>
  <c r="P69" i="18" s="1"/>
  <c r="J70" i="18"/>
  <c r="P70" i="18" s="1"/>
  <c r="J71" i="18"/>
  <c r="P71" i="18" s="1"/>
  <c r="L8" i="18"/>
  <c r="U57" i="18"/>
  <c r="M33" i="18"/>
  <c r="J57" i="18"/>
  <c r="J58" i="18"/>
  <c r="P58" i="18" s="1"/>
  <c r="J59" i="18"/>
  <c r="P59" i="18" s="1"/>
  <c r="U77" i="18"/>
  <c r="U78" i="18"/>
  <c r="AA78" i="18" s="1"/>
  <c r="U79" i="18"/>
  <c r="AA79" i="18" s="1"/>
  <c r="U81" i="18"/>
  <c r="AA81" i="18" s="1"/>
  <c r="U82" i="18"/>
  <c r="AA82" i="18" s="1"/>
  <c r="J90" i="18"/>
  <c r="P90" i="18" s="1"/>
  <c r="U65" i="18"/>
  <c r="U66" i="18"/>
  <c r="AA66" i="18" s="1"/>
  <c r="U67" i="18"/>
  <c r="AA67" i="18" s="1"/>
  <c r="U68" i="18"/>
  <c r="AA68" i="18" s="1"/>
  <c r="U69" i="18"/>
  <c r="AA69" i="18" s="1"/>
  <c r="U70" i="18"/>
  <c r="AA70" i="18" s="1"/>
  <c r="U71" i="18"/>
  <c r="AA71" i="18" s="1"/>
  <c r="U31" i="18"/>
  <c r="J89" i="18"/>
  <c r="J77" i="18"/>
  <c r="J78" i="18"/>
  <c r="P78" i="18" s="1"/>
  <c r="J79" i="18"/>
  <c r="P79" i="18" s="1"/>
  <c r="J80" i="18"/>
  <c r="P80" i="18" s="1"/>
  <c r="J81" i="18"/>
  <c r="P81" i="18" s="1"/>
  <c r="J82" i="18"/>
  <c r="P82" i="18" s="1"/>
  <c r="AA34" i="2"/>
  <c r="AC58" i="2"/>
  <c r="C52" i="2"/>
  <c r="C18" i="2"/>
  <c r="C224" i="2"/>
  <c r="W56" i="2"/>
  <c r="C157" i="2"/>
  <c r="O76" i="2"/>
  <c r="L44" i="2"/>
  <c r="C121" i="2"/>
  <c r="C71" i="2"/>
  <c r="C139" i="2"/>
  <c r="Z47" i="2"/>
  <c r="C88" i="2"/>
  <c r="O68" i="2"/>
  <c r="L37" i="2"/>
  <c r="W68" i="2"/>
  <c r="C9" i="2"/>
  <c r="R31" i="2"/>
  <c r="C64" i="2"/>
  <c r="C79" i="2"/>
  <c r="C111" i="2"/>
  <c r="C42" i="2"/>
  <c r="C26" i="2"/>
  <c r="O34" i="2"/>
  <c r="C46" i="2"/>
  <c r="C66" i="2"/>
  <c r="C82" i="2"/>
  <c r="C195" i="2"/>
  <c r="C10" i="2"/>
  <c r="Z31" i="2"/>
  <c r="W34" i="2"/>
  <c r="R37" i="2"/>
  <c r="R44" i="2"/>
  <c r="C48" i="2"/>
  <c r="AC56" i="2"/>
  <c r="L59" i="2"/>
  <c r="L64" i="2"/>
  <c r="O66" i="2"/>
  <c r="Z68" i="2"/>
  <c r="O71" i="2"/>
  <c r="W76" i="2"/>
  <c r="L79" i="2"/>
  <c r="L82" i="2"/>
  <c r="C178" i="2"/>
  <c r="C196" i="2"/>
  <c r="C206" i="2"/>
  <c r="C32" i="2"/>
  <c r="AC34" i="2"/>
  <c r="Z37" i="2"/>
  <c r="R46" i="2"/>
  <c r="R59" i="2"/>
  <c r="W66" i="2"/>
  <c r="C69" i="2"/>
  <c r="W71" i="2"/>
  <c r="R79" i="2"/>
  <c r="R82" i="2"/>
  <c r="L88" i="2"/>
  <c r="C123" i="2"/>
  <c r="C169" i="2"/>
  <c r="C216" i="2"/>
  <c r="C11" i="2"/>
  <c r="C20" i="2"/>
  <c r="C28" i="2"/>
  <c r="C35" i="2"/>
  <c r="L43" i="2"/>
  <c r="AC44" i="2"/>
  <c r="W46" i="2"/>
  <c r="C54" i="2"/>
  <c r="L57" i="2"/>
  <c r="W59" i="2"/>
  <c r="R64" i="2"/>
  <c r="Z66" i="2"/>
  <c r="C72" i="2"/>
  <c r="C77" i="2"/>
  <c r="C80" i="2"/>
  <c r="C83" i="2"/>
  <c r="C97" i="2"/>
  <c r="C106" i="2"/>
  <c r="C160" i="2"/>
  <c r="C5" i="2"/>
  <c r="O32" i="2"/>
  <c r="L38" i="2"/>
  <c r="R48" i="2"/>
  <c r="R57" i="2"/>
  <c r="AC59" i="2"/>
  <c r="C67" i="2"/>
  <c r="O69" i="2"/>
  <c r="C89" i="2"/>
  <c r="C115" i="2"/>
  <c r="C124" i="2"/>
  <c r="C152" i="2"/>
  <c r="C170" i="2"/>
  <c r="C180" i="2"/>
  <c r="C198" i="2"/>
  <c r="C208" i="2"/>
  <c r="C237" i="2"/>
  <c r="C22" i="2"/>
  <c r="C29" i="2"/>
  <c r="C33" i="2"/>
  <c r="L35" i="2"/>
  <c r="R38" i="2"/>
  <c r="R43" i="2"/>
  <c r="L45" i="2"/>
  <c r="AC46" i="2"/>
  <c r="C55" i="2"/>
  <c r="W57" i="2"/>
  <c r="Z64" i="2"/>
  <c r="W69" i="2"/>
  <c r="L77" i="2"/>
  <c r="L80" i="2"/>
  <c r="L83" i="2"/>
  <c r="C98" i="2"/>
  <c r="C134" i="2"/>
  <c r="C6" i="2"/>
  <c r="C13" i="2"/>
  <c r="R35" i="2"/>
  <c r="C39" i="2"/>
  <c r="O45" i="2"/>
  <c r="AC48" i="2"/>
  <c r="AC57" i="2"/>
  <c r="C61" i="2"/>
  <c r="C65" i="2"/>
  <c r="O67" i="2"/>
  <c r="Z69" i="2"/>
  <c r="C74" i="2"/>
  <c r="R77" i="2"/>
  <c r="R80" i="2"/>
  <c r="R83" i="2"/>
  <c r="C108" i="2"/>
  <c r="C144" i="2"/>
  <c r="C219" i="2"/>
  <c r="C229" i="2"/>
  <c r="C56" i="2"/>
  <c r="C78" i="2"/>
  <c r="C250" i="2"/>
  <c r="C23" i="2"/>
  <c r="O33" i="2"/>
  <c r="L47" i="2"/>
  <c r="W67" i="2"/>
  <c r="C81" i="2"/>
  <c r="R90" i="2"/>
  <c r="C7" i="2"/>
  <c r="C34" i="2"/>
  <c r="L36" i="2"/>
  <c r="C40" i="2"/>
  <c r="Z43" i="2"/>
  <c r="W45" i="2"/>
  <c r="O47" i="2"/>
  <c r="L58" i="2"/>
  <c r="O65" i="2"/>
  <c r="Z67" i="2"/>
  <c r="C136" i="2"/>
  <c r="C193" i="2"/>
  <c r="C211" i="2"/>
  <c r="C30" i="2"/>
  <c r="C44" i="2"/>
  <c r="Z45" i="2"/>
  <c r="C50" i="2"/>
  <c r="R58" i="2"/>
  <c r="C63" i="2"/>
  <c r="W65" i="2"/>
  <c r="C68" i="2"/>
  <c r="O70" i="2"/>
  <c r="C76" i="2"/>
  <c r="L78" i="2"/>
  <c r="L81" i="2"/>
  <c r="C110" i="2"/>
  <c r="C156" i="2"/>
  <c r="C165" i="2"/>
  <c r="C183" i="2"/>
  <c r="C49" i="2"/>
  <c r="C70" i="2"/>
  <c r="C84" i="2"/>
  <c r="C126" i="2"/>
  <c r="C182" i="2"/>
  <c r="C16" i="2"/>
  <c r="C24" i="2"/>
  <c r="L31" i="2"/>
  <c r="R36" i="2"/>
  <c r="W47" i="2"/>
  <c r="O56" i="2"/>
  <c r="W58" i="2"/>
  <c r="Z65" i="2"/>
  <c r="W70" i="2"/>
  <c r="R78" i="2"/>
  <c r="R81" i="2"/>
  <c r="C93" i="2"/>
  <c r="C102" i="2"/>
  <c r="C128" i="2"/>
  <c r="C147" i="2"/>
  <c r="C232" i="2"/>
  <c r="C242" i="2"/>
  <c r="C252" i="2"/>
  <c r="U81" i="2"/>
  <c r="AA81" i="2" s="1"/>
  <c r="J90" i="2"/>
  <c r="P90" i="2" s="1"/>
  <c r="J79" i="2"/>
  <c r="P79" i="2" s="1"/>
  <c r="I8" i="2"/>
  <c r="P43" i="2"/>
  <c r="U58" i="2"/>
  <c r="AA58" i="2" s="1"/>
  <c r="J89" i="2"/>
  <c r="J58" i="2"/>
  <c r="P58" i="2" s="1"/>
  <c r="U77" i="2"/>
  <c r="J57" i="2"/>
  <c r="M35" i="2"/>
  <c r="U79" i="2"/>
  <c r="AA79" i="2" s="1"/>
  <c r="M38" i="2"/>
  <c r="J71" i="2"/>
  <c r="P71" i="2" s="1"/>
  <c r="J69" i="2"/>
  <c r="P69" i="2" s="1"/>
  <c r="J67" i="2"/>
  <c r="P67" i="2" s="1"/>
  <c r="J66" i="2"/>
  <c r="P66" i="2" s="1"/>
  <c r="J70" i="2"/>
  <c r="P70" i="2" s="1"/>
  <c r="J68" i="2"/>
  <c r="P68" i="2" s="1"/>
  <c r="J65" i="2"/>
  <c r="J83" i="2"/>
  <c r="P83" i="2" s="1"/>
  <c r="J82" i="2"/>
  <c r="P82" i="2" s="1"/>
  <c r="J81" i="2"/>
  <c r="P81" i="2" s="1"/>
  <c r="J80" i="2"/>
  <c r="P80" i="2" s="1"/>
  <c r="U71" i="2"/>
  <c r="AA71" i="2" s="1"/>
  <c r="U70" i="2"/>
  <c r="AA70" i="2" s="1"/>
  <c r="U69" i="2"/>
  <c r="AA69" i="2" s="1"/>
  <c r="U68" i="2"/>
  <c r="AA68" i="2" s="1"/>
  <c r="U67" i="2"/>
  <c r="AA67" i="2" s="1"/>
  <c r="U66" i="2"/>
  <c r="AA66" i="2" s="1"/>
  <c r="U65" i="2"/>
  <c r="J78" i="2"/>
  <c r="P78" i="2" s="1"/>
  <c r="J59" i="2"/>
  <c r="P59" i="2" s="1"/>
  <c r="U78" i="2"/>
  <c r="AA78" i="2" s="1"/>
  <c r="U80" i="2"/>
  <c r="AA80" i="2" s="1"/>
  <c r="U82" i="2"/>
  <c r="AA82" i="2" s="1"/>
  <c r="U31" i="2"/>
  <c r="U57" i="2"/>
  <c r="M32" i="2"/>
  <c r="U59" i="2"/>
  <c r="AA59" i="2" s="1"/>
  <c r="J77" i="2"/>
  <c r="C174" i="2"/>
  <c r="C200" i="2"/>
  <c r="C213" i="2"/>
  <c r="C246" i="2"/>
  <c r="C141" i="2"/>
  <c r="C154" i="2"/>
  <c r="C187" i="2"/>
  <c r="C226" i="2"/>
  <c r="C8" i="2"/>
  <c r="C14" i="2"/>
  <c r="C27" i="2"/>
  <c r="C36" i="2"/>
  <c r="C43" i="2"/>
  <c r="AA43" i="2"/>
  <c r="C45" i="2"/>
  <c r="L46" i="2"/>
  <c r="W48" i="2"/>
  <c r="C53" i="2"/>
  <c r="O57" i="2"/>
  <c r="O58" i="2"/>
  <c r="O59" i="2"/>
  <c r="C62" i="2"/>
  <c r="R65" i="2"/>
  <c r="R66" i="2"/>
  <c r="R67" i="2"/>
  <c r="R68" i="2"/>
  <c r="R69" i="2"/>
  <c r="R70" i="2"/>
  <c r="R71" i="2"/>
  <c r="C75" i="2"/>
  <c r="W77" i="2"/>
  <c r="W78" i="2"/>
  <c r="W79" i="2"/>
  <c r="W80" i="2"/>
  <c r="W81" i="2"/>
  <c r="W82" i="2"/>
  <c r="O88" i="2"/>
  <c r="O90" i="2"/>
  <c r="C96" i="2"/>
  <c r="C109" i="2"/>
  <c r="C122" i="2"/>
  <c r="C135" i="2"/>
  <c r="C148" i="2"/>
  <c r="C168" i="2"/>
  <c r="C181" i="2"/>
  <c r="C194" i="2"/>
  <c r="C207" i="2"/>
  <c r="C220" i="2"/>
  <c r="C240" i="2"/>
  <c r="C251" i="2"/>
  <c r="C245" i="2"/>
  <c r="C239" i="2"/>
  <c r="C233" i="2"/>
  <c r="C227" i="2"/>
  <c r="C221" i="2"/>
  <c r="C215" i="2"/>
  <c r="C209" i="2"/>
  <c r="C203" i="2"/>
  <c r="C197" i="2"/>
  <c r="C191" i="2"/>
  <c r="C185" i="2"/>
  <c r="C179" i="2"/>
  <c r="C173" i="2"/>
  <c r="C167" i="2"/>
  <c r="C161" i="2"/>
  <c r="C155" i="2"/>
  <c r="C149" i="2"/>
  <c r="C143" i="2"/>
  <c r="C137" i="2"/>
  <c r="C131" i="2"/>
  <c r="C125" i="2"/>
  <c r="C119" i="2"/>
  <c r="C113" i="2"/>
  <c r="C107" i="2"/>
  <c r="C101" i="2"/>
  <c r="C95" i="2"/>
  <c r="L90" i="2"/>
  <c r="C15" i="2"/>
  <c r="C21" i="2"/>
  <c r="O31" i="2"/>
  <c r="L32" i="2"/>
  <c r="R33" i="2"/>
  <c r="Z34" i="2"/>
  <c r="O37" i="2"/>
  <c r="O38" i="2"/>
  <c r="AC43" i="2"/>
  <c r="O46" i="2"/>
  <c r="R47" i="2"/>
  <c r="Z48" i="2"/>
  <c r="R56" i="2"/>
  <c r="W64" i="2"/>
  <c r="Z76" i="2"/>
  <c r="Z77" i="2"/>
  <c r="Z78" i="2"/>
  <c r="Z79" i="2"/>
  <c r="Z80" i="2"/>
  <c r="Z81" i="2"/>
  <c r="Z82" i="2"/>
  <c r="C85" i="2"/>
  <c r="R88" i="2"/>
  <c r="C103" i="2"/>
  <c r="C116" i="2"/>
  <c r="C129" i="2"/>
  <c r="C142" i="2"/>
  <c r="C162" i="2"/>
  <c r="C175" i="2"/>
  <c r="C188" i="2"/>
  <c r="C201" i="2"/>
  <c r="C214" i="2"/>
  <c r="C234" i="2"/>
  <c r="C247" i="2"/>
  <c r="C228" i="2"/>
  <c r="C241" i="2"/>
  <c r="Z70" i="2"/>
  <c r="Z71" i="2"/>
  <c r="AC76" i="2"/>
  <c r="AC77" i="2"/>
  <c r="AC78" i="2"/>
  <c r="AC79" i="2"/>
  <c r="AC80" i="2"/>
  <c r="AC81" i="2"/>
  <c r="AC82" i="2"/>
  <c r="C86" i="2"/>
  <c r="C91" i="2"/>
  <c r="C104" i="2"/>
  <c r="C117" i="2"/>
  <c r="C130" i="2"/>
  <c r="C150" i="2"/>
  <c r="C163" i="2"/>
  <c r="C176" i="2"/>
  <c r="C189" i="2"/>
  <c r="C202" i="2"/>
  <c r="C222" i="2"/>
  <c r="C235" i="2"/>
  <c r="C248" i="2"/>
  <c r="C17" i="2"/>
  <c r="W31" i="2"/>
  <c r="R32" i="2"/>
  <c r="L34" i="2"/>
  <c r="O36" i="2"/>
  <c r="W37" i="2"/>
  <c r="O43" i="2"/>
  <c r="O44" i="2"/>
  <c r="R45" i="2"/>
  <c r="Z46" i="2"/>
  <c r="AC47" i="2"/>
  <c r="Z56" i="2"/>
  <c r="Z57" i="2"/>
  <c r="Z58" i="2"/>
  <c r="Z59" i="2"/>
  <c r="AC64" i="2"/>
  <c r="AC65" i="2"/>
  <c r="AC66" i="2"/>
  <c r="AC67" i="2"/>
  <c r="AC68" i="2"/>
  <c r="AC69" i="2"/>
  <c r="AC70" i="2"/>
  <c r="AC71" i="2"/>
  <c r="L76" i="2"/>
  <c r="C87" i="2"/>
  <c r="L89" i="2"/>
  <c r="C92" i="2"/>
  <c r="C105" i="2"/>
  <c r="C118" i="2"/>
  <c r="C138" i="2"/>
  <c r="C151" i="2"/>
  <c r="C164" i="2"/>
  <c r="C177" i="2"/>
  <c r="C190" i="2"/>
  <c r="C210" i="2"/>
  <c r="C223" i="2"/>
  <c r="C236" i="2"/>
  <c r="C249" i="2"/>
  <c r="O89" i="2"/>
  <c r="C99" i="2"/>
  <c r="C112" i="2"/>
  <c r="C132" i="2"/>
  <c r="C145" i="2"/>
  <c r="C158" i="2"/>
  <c r="C171" i="2"/>
  <c r="C184" i="2"/>
  <c r="C204" i="2"/>
  <c r="C217" i="2"/>
  <c r="C230" i="2"/>
  <c r="C243" i="2"/>
  <c r="C31" i="2"/>
  <c r="C37" i="2"/>
  <c r="C38" i="2"/>
  <c r="C41" i="2"/>
  <c r="C51" i="2"/>
  <c r="C73" i="2"/>
  <c r="O77" i="2"/>
  <c r="O79" i="2"/>
  <c r="O81" i="2"/>
  <c r="O82" i="2"/>
  <c r="O83" i="2"/>
  <c r="R89" i="2"/>
  <c r="C120" i="2"/>
  <c r="C133" i="2"/>
  <c r="C146" i="2"/>
  <c r="C159" i="2"/>
  <c r="C192" i="2"/>
  <c r="C231" i="2"/>
  <c r="C244" i="2"/>
  <c r="C12" i="2"/>
  <c r="C25" i="2"/>
  <c r="W44" i="2"/>
  <c r="C47" i="2"/>
  <c r="L48" i="2"/>
  <c r="C57" i="2"/>
  <c r="C58" i="2"/>
  <c r="C59" i="2"/>
  <c r="C60" i="2"/>
  <c r="O78" i="2"/>
  <c r="O80" i="2"/>
  <c r="C100" i="2"/>
  <c r="C172" i="2"/>
  <c r="C205" i="2"/>
  <c r="C218" i="2"/>
  <c r="L8" i="2"/>
  <c r="C19" i="2"/>
  <c r="AC31" i="2"/>
  <c r="L33" i="2"/>
  <c r="R34" i="2"/>
  <c r="O35" i="2"/>
  <c r="W43" i="2"/>
  <c r="Z44" i="2"/>
  <c r="AC45" i="2"/>
  <c r="O48" i="2"/>
  <c r="L56" i="2"/>
  <c r="O64" i="2"/>
  <c r="L65" i="2"/>
  <c r="L66" i="2"/>
  <c r="L67" i="2"/>
  <c r="L68" i="2"/>
  <c r="L69" i="2"/>
  <c r="L70" i="2"/>
  <c r="L71" i="2"/>
  <c r="R76" i="2"/>
  <c r="C90" i="2"/>
  <c r="C94" i="2"/>
  <c r="C114" i="2"/>
  <c r="C127" i="2"/>
  <c r="C140" i="2"/>
  <c r="C153" i="2"/>
  <c r="C166" i="2"/>
  <c r="C186" i="2"/>
  <c r="C199" i="2"/>
  <c r="C212" i="2"/>
  <c r="C225" i="2"/>
  <c r="C238" i="2"/>
  <c r="P44" i="14" l="1"/>
  <c r="AA56" i="30"/>
  <c r="J33" i="30"/>
  <c r="P33" i="30" s="1"/>
  <c r="J37" i="30"/>
  <c r="P37" i="30" s="1"/>
  <c r="AA76" i="30"/>
  <c r="J34" i="30"/>
  <c r="P34" i="30" s="1"/>
  <c r="P64" i="30"/>
  <c r="X37" i="30"/>
  <c r="J32" i="30"/>
  <c r="P56" i="30"/>
  <c r="J35" i="30"/>
  <c r="P35" i="30" s="1"/>
  <c r="AA64" i="30"/>
  <c r="P76" i="30"/>
  <c r="J36" i="30"/>
  <c r="P36" i="30" s="1"/>
  <c r="J38" i="30"/>
  <c r="P38" i="30" s="1"/>
  <c r="P88" i="30"/>
  <c r="P57" i="27"/>
  <c r="J56" i="27"/>
  <c r="N47" i="14" s="1"/>
  <c r="X37" i="27"/>
  <c r="J76" i="27"/>
  <c r="N51" i="14" s="1"/>
  <c r="P77" i="27"/>
  <c r="AA77" i="27"/>
  <c r="U76" i="27"/>
  <c r="N52" i="14" s="1"/>
  <c r="J88" i="27"/>
  <c r="N53" i="14" s="1"/>
  <c r="P89" i="27"/>
  <c r="AA65" i="27"/>
  <c r="U64" i="27"/>
  <c r="N50" i="14" s="1"/>
  <c r="AA31" i="27"/>
  <c r="AA57" i="27"/>
  <c r="U56" i="27"/>
  <c r="N48" i="14" s="1"/>
  <c r="J64" i="27"/>
  <c r="N49" i="14" s="1"/>
  <c r="P65" i="27"/>
  <c r="AA77" i="26"/>
  <c r="U76" i="26"/>
  <c r="M52" i="14" s="1"/>
  <c r="J64" i="26"/>
  <c r="M49" i="14" s="1"/>
  <c r="P65" i="26"/>
  <c r="J76" i="26"/>
  <c r="M51" i="14" s="1"/>
  <c r="P77" i="26"/>
  <c r="AA65" i="26"/>
  <c r="U64" i="26"/>
  <c r="M50" i="14" s="1"/>
  <c r="P57" i="26"/>
  <c r="J56" i="26"/>
  <c r="M47" i="14" s="1"/>
  <c r="J88" i="26"/>
  <c r="M53" i="14" s="1"/>
  <c r="P89" i="26"/>
  <c r="AA31" i="26"/>
  <c r="AA57" i="26"/>
  <c r="U56" i="26"/>
  <c r="M48" i="14" s="1"/>
  <c r="P57" i="25"/>
  <c r="J56" i="25"/>
  <c r="L47" i="14" s="1"/>
  <c r="J76" i="25"/>
  <c r="L51" i="14" s="1"/>
  <c r="P77" i="25"/>
  <c r="AA65" i="25"/>
  <c r="U64" i="25"/>
  <c r="L50" i="14" s="1"/>
  <c r="AA31" i="25"/>
  <c r="AA57" i="25"/>
  <c r="U56" i="25"/>
  <c r="L48" i="14" s="1"/>
  <c r="J88" i="25"/>
  <c r="L53" i="14" s="1"/>
  <c r="AA77" i="25"/>
  <c r="U76" i="25"/>
  <c r="L52" i="14" s="1"/>
  <c r="J64" i="25"/>
  <c r="L49" i="14" s="1"/>
  <c r="P65" i="25"/>
  <c r="X37" i="24"/>
  <c r="AA65" i="24"/>
  <c r="U64" i="24"/>
  <c r="K50" i="14" s="1"/>
  <c r="J76" i="24"/>
  <c r="K51" i="14" s="1"/>
  <c r="P77" i="24"/>
  <c r="J88" i="24"/>
  <c r="K53" i="14" s="1"/>
  <c r="P89" i="24"/>
  <c r="AA57" i="24"/>
  <c r="U56" i="24"/>
  <c r="K48" i="14" s="1"/>
  <c r="AA77" i="24"/>
  <c r="U76" i="24"/>
  <c r="K52" i="14" s="1"/>
  <c r="J64" i="24"/>
  <c r="K49" i="14" s="1"/>
  <c r="P65" i="24"/>
  <c r="P57" i="24"/>
  <c r="J56" i="24"/>
  <c r="K47" i="14" s="1"/>
  <c r="J76" i="23"/>
  <c r="J51" i="14" s="1"/>
  <c r="P77" i="23"/>
  <c r="AA65" i="23"/>
  <c r="U64" i="23"/>
  <c r="J50" i="14" s="1"/>
  <c r="J88" i="23"/>
  <c r="J53" i="14" s="1"/>
  <c r="P89" i="23"/>
  <c r="AA31" i="23"/>
  <c r="J64" i="23"/>
  <c r="J49" i="14" s="1"/>
  <c r="P65" i="23"/>
  <c r="M31" i="23"/>
  <c r="AA57" i="23"/>
  <c r="U56" i="23"/>
  <c r="J48" i="14" s="1"/>
  <c r="P57" i="23"/>
  <c r="J56" i="23"/>
  <c r="J47" i="14" s="1"/>
  <c r="AA77" i="23"/>
  <c r="U76" i="23"/>
  <c r="J52" i="14" s="1"/>
  <c r="AA65" i="22"/>
  <c r="U64" i="22"/>
  <c r="I50" i="14" s="1"/>
  <c r="J88" i="22"/>
  <c r="I53" i="14" s="1"/>
  <c r="P89" i="22"/>
  <c r="AA57" i="22"/>
  <c r="U56" i="22"/>
  <c r="I48" i="14" s="1"/>
  <c r="AA77" i="22"/>
  <c r="U76" i="22"/>
  <c r="I52" i="14" s="1"/>
  <c r="J64" i="22"/>
  <c r="I49" i="14" s="1"/>
  <c r="P65" i="22"/>
  <c r="J76" i="22"/>
  <c r="I51" i="14" s="1"/>
  <c r="P77" i="22"/>
  <c r="P57" i="22"/>
  <c r="J56" i="22"/>
  <c r="I47" i="14" s="1"/>
  <c r="J88" i="21"/>
  <c r="H53" i="14" s="1"/>
  <c r="P89" i="21"/>
  <c r="AA77" i="21"/>
  <c r="U76" i="21"/>
  <c r="H52" i="14" s="1"/>
  <c r="AA57" i="21"/>
  <c r="U56" i="21"/>
  <c r="H48" i="14" s="1"/>
  <c r="AA65" i="21"/>
  <c r="U64" i="21"/>
  <c r="H50" i="14" s="1"/>
  <c r="P57" i="21"/>
  <c r="J56" i="21"/>
  <c r="H47" i="14" s="1"/>
  <c r="J76" i="21"/>
  <c r="H51" i="14" s="1"/>
  <c r="P77" i="21"/>
  <c r="J64" i="21"/>
  <c r="H49" i="14" s="1"/>
  <c r="P65" i="21"/>
  <c r="P57" i="20"/>
  <c r="J56" i="20"/>
  <c r="G47" i="14" s="1"/>
  <c r="M31" i="20"/>
  <c r="AA65" i="20"/>
  <c r="U64" i="20"/>
  <c r="G50" i="14" s="1"/>
  <c r="J76" i="20"/>
  <c r="G51" i="14" s="1"/>
  <c r="P77" i="20"/>
  <c r="J88" i="20"/>
  <c r="G53" i="14" s="1"/>
  <c r="P89" i="20"/>
  <c r="AA57" i="20"/>
  <c r="U56" i="20"/>
  <c r="G48" i="14" s="1"/>
  <c r="AA77" i="20"/>
  <c r="U76" i="20"/>
  <c r="G52" i="14" s="1"/>
  <c r="P65" i="20"/>
  <c r="J64" i="20"/>
  <c r="G49" i="14" s="1"/>
  <c r="X37" i="19"/>
  <c r="P57" i="19"/>
  <c r="J56" i="19"/>
  <c r="F47" i="14" s="1"/>
  <c r="J76" i="19"/>
  <c r="F51" i="14" s="1"/>
  <c r="P77" i="19"/>
  <c r="AA65" i="19"/>
  <c r="U64" i="19"/>
  <c r="F50" i="14" s="1"/>
  <c r="J88" i="19"/>
  <c r="F53" i="14" s="1"/>
  <c r="P89" i="19"/>
  <c r="AA31" i="19"/>
  <c r="AA57" i="19"/>
  <c r="U56" i="19"/>
  <c r="F48" i="14" s="1"/>
  <c r="J64" i="19"/>
  <c r="F49" i="14" s="1"/>
  <c r="P65" i="19"/>
  <c r="AA77" i="19"/>
  <c r="U76" i="19"/>
  <c r="F52" i="14" s="1"/>
  <c r="AA65" i="18"/>
  <c r="U64" i="18"/>
  <c r="E50" i="14" s="1"/>
  <c r="AA57" i="18"/>
  <c r="U56" i="18"/>
  <c r="E48" i="14" s="1"/>
  <c r="J76" i="18"/>
  <c r="E51" i="14" s="1"/>
  <c r="P77" i="18"/>
  <c r="J88" i="18"/>
  <c r="E53" i="14" s="1"/>
  <c r="P89" i="18"/>
  <c r="AA31" i="18"/>
  <c r="AA77" i="18"/>
  <c r="U76" i="18"/>
  <c r="E52" i="14" s="1"/>
  <c r="J64" i="18"/>
  <c r="E49" i="14" s="1"/>
  <c r="P65" i="18"/>
  <c r="P57" i="18"/>
  <c r="J56" i="18"/>
  <c r="E47" i="14" s="1"/>
  <c r="M31" i="18"/>
  <c r="J56" i="2"/>
  <c r="P57" i="2"/>
  <c r="J64" i="2"/>
  <c r="P65" i="2"/>
  <c r="U76" i="2"/>
  <c r="AA77" i="2"/>
  <c r="P77" i="2"/>
  <c r="J76" i="2"/>
  <c r="U64" i="2"/>
  <c r="AA65" i="2"/>
  <c r="M31" i="2"/>
  <c r="U56" i="2"/>
  <c r="AA57" i="2"/>
  <c r="J88" i="2"/>
  <c r="P89" i="2"/>
  <c r="AA31" i="2"/>
  <c r="N54" i="14" l="1"/>
  <c r="N55" i="14" s="1"/>
  <c r="C47" i="14"/>
  <c r="C53" i="14"/>
  <c r="C52" i="14"/>
  <c r="C51" i="14"/>
  <c r="C50" i="14"/>
  <c r="C49" i="14"/>
  <c r="C48" i="14"/>
  <c r="J31" i="30"/>
  <c r="P32" i="30"/>
  <c r="J38" i="27"/>
  <c r="P38" i="27" s="1"/>
  <c r="P88" i="27"/>
  <c r="J37" i="27"/>
  <c r="P37" i="27" s="1"/>
  <c r="AA76" i="27"/>
  <c r="J34" i="27"/>
  <c r="P34" i="27" s="1"/>
  <c r="P64" i="27"/>
  <c r="AA56" i="27"/>
  <c r="J33" i="27"/>
  <c r="P33" i="27" s="1"/>
  <c r="J36" i="27"/>
  <c r="P36" i="27" s="1"/>
  <c r="P76" i="27"/>
  <c r="J35" i="27"/>
  <c r="P35" i="27" s="1"/>
  <c r="AA64" i="27"/>
  <c r="J32" i="27"/>
  <c r="P56" i="27"/>
  <c r="P56" i="26"/>
  <c r="J32" i="26"/>
  <c r="J35" i="26"/>
  <c r="P35" i="26" s="1"/>
  <c r="AA64" i="26"/>
  <c r="J36" i="26"/>
  <c r="P36" i="26" s="1"/>
  <c r="P76" i="26"/>
  <c r="J34" i="26"/>
  <c r="P34" i="26" s="1"/>
  <c r="P64" i="26"/>
  <c r="AA56" i="26"/>
  <c r="J33" i="26"/>
  <c r="P33" i="26" s="1"/>
  <c r="AA76" i="26"/>
  <c r="J37" i="26"/>
  <c r="P37" i="26" s="1"/>
  <c r="P88" i="26"/>
  <c r="J38" i="26"/>
  <c r="P38" i="26" s="1"/>
  <c r="J35" i="25"/>
  <c r="P35" i="25" s="1"/>
  <c r="AA64" i="25"/>
  <c r="J34" i="25"/>
  <c r="P34" i="25" s="1"/>
  <c r="P64" i="25"/>
  <c r="AA76" i="25"/>
  <c r="J37" i="25"/>
  <c r="P37" i="25" s="1"/>
  <c r="J38" i="25"/>
  <c r="P38" i="25" s="1"/>
  <c r="P88" i="25"/>
  <c r="J36" i="25"/>
  <c r="P36" i="25" s="1"/>
  <c r="P76" i="25"/>
  <c r="P56" i="25"/>
  <c r="J32" i="25"/>
  <c r="J33" i="25"/>
  <c r="P33" i="25" s="1"/>
  <c r="AA56" i="25"/>
  <c r="J37" i="24"/>
  <c r="P37" i="24" s="1"/>
  <c r="AA76" i="24"/>
  <c r="AA56" i="24"/>
  <c r="J33" i="24"/>
  <c r="P33" i="24" s="1"/>
  <c r="P56" i="24"/>
  <c r="J32" i="24"/>
  <c r="J36" i="24"/>
  <c r="P36" i="24" s="1"/>
  <c r="P76" i="24"/>
  <c r="J38" i="24"/>
  <c r="P38" i="24" s="1"/>
  <c r="P88" i="24"/>
  <c r="J35" i="24"/>
  <c r="P35" i="24" s="1"/>
  <c r="AA64" i="24"/>
  <c r="J34" i="24"/>
  <c r="P34" i="24" s="1"/>
  <c r="P64" i="24"/>
  <c r="J34" i="23"/>
  <c r="P34" i="23" s="1"/>
  <c r="P64" i="23"/>
  <c r="J37" i="23"/>
  <c r="P37" i="23" s="1"/>
  <c r="AA76" i="23"/>
  <c r="J38" i="23"/>
  <c r="P38" i="23" s="1"/>
  <c r="P88" i="23"/>
  <c r="J32" i="23"/>
  <c r="P56" i="23"/>
  <c r="J35" i="23"/>
  <c r="P35" i="23" s="1"/>
  <c r="AA64" i="23"/>
  <c r="AA56" i="23"/>
  <c r="J33" i="23"/>
  <c r="P33" i="23" s="1"/>
  <c r="X37" i="23"/>
  <c r="J36" i="23"/>
  <c r="P36" i="23" s="1"/>
  <c r="P76" i="23"/>
  <c r="J36" i="22"/>
  <c r="P36" i="22" s="1"/>
  <c r="P76" i="22"/>
  <c r="J34" i="22"/>
  <c r="P34" i="22" s="1"/>
  <c r="P64" i="22"/>
  <c r="J37" i="22"/>
  <c r="P37" i="22" s="1"/>
  <c r="AA76" i="22"/>
  <c r="J33" i="22"/>
  <c r="P33" i="22" s="1"/>
  <c r="AA56" i="22"/>
  <c r="P56" i="22"/>
  <c r="J32" i="22"/>
  <c r="J38" i="22"/>
  <c r="P38" i="22" s="1"/>
  <c r="P88" i="22"/>
  <c r="J35" i="22"/>
  <c r="P35" i="22" s="1"/>
  <c r="AA64" i="22"/>
  <c r="J35" i="21"/>
  <c r="P35" i="21" s="1"/>
  <c r="AA64" i="21"/>
  <c r="P56" i="21"/>
  <c r="J32" i="21"/>
  <c r="AA56" i="21"/>
  <c r="J33" i="21"/>
  <c r="P33" i="21" s="1"/>
  <c r="J37" i="21"/>
  <c r="P37" i="21" s="1"/>
  <c r="AA76" i="21"/>
  <c r="J34" i="21"/>
  <c r="P34" i="21" s="1"/>
  <c r="P64" i="21"/>
  <c r="J36" i="21"/>
  <c r="P36" i="21" s="1"/>
  <c r="P76" i="21"/>
  <c r="P88" i="21"/>
  <c r="J38" i="21"/>
  <c r="P38" i="21" s="1"/>
  <c r="P88" i="20"/>
  <c r="J38" i="20"/>
  <c r="P38" i="20" s="1"/>
  <c r="J35" i="20"/>
  <c r="P35" i="20" s="1"/>
  <c r="AA64" i="20"/>
  <c r="J36" i="20"/>
  <c r="P36" i="20" s="1"/>
  <c r="P76" i="20"/>
  <c r="J34" i="20"/>
  <c r="P34" i="20" s="1"/>
  <c r="P64" i="20"/>
  <c r="X37" i="20"/>
  <c r="J37" i="20"/>
  <c r="P37" i="20" s="1"/>
  <c r="AA76" i="20"/>
  <c r="P56" i="20"/>
  <c r="J32" i="20"/>
  <c r="J33" i="20"/>
  <c r="P33" i="20" s="1"/>
  <c r="AA56" i="20"/>
  <c r="P88" i="19"/>
  <c r="J38" i="19"/>
  <c r="P38" i="19" s="1"/>
  <c r="J36" i="19"/>
  <c r="P36" i="19" s="1"/>
  <c r="P76" i="19"/>
  <c r="J35" i="19"/>
  <c r="P35" i="19" s="1"/>
  <c r="AA64" i="19"/>
  <c r="J37" i="19"/>
  <c r="P37" i="19" s="1"/>
  <c r="AA76" i="19"/>
  <c r="J34" i="19"/>
  <c r="P34" i="19" s="1"/>
  <c r="P64" i="19"/>
  <c r="AA56" i="19"/>
  <c r="J33" i="19"/>
  <c r="P33" i="19" s="1"/>
  <c r="P56" i="19"/>
  <c r="J32" i="19"/>
  <c r="J38" i="18"/>
  <c r="P38" i="18" s="1"/>
  <c r="P88" i="18"/>
  <c r="J33" i="18"/>
  <c r="P33" i="18" s="1"/>
  <c r="AA56" i="18"/>
  <c r="X37" i="18"/>
  <c r="J35" i="18"/>
  <c r="P35" i="18" s="1"/>
  <c r="AA64" i="18"/>
  <c r="J34" i="18"/>
  <c r="P34" i="18" s="1"/>
  <c r="P64" i="18"/>
  <c r="J37" i="18"/>
  <c r="P37" i="18" s="1"/>
  <c r="AA76" i="18"/>
  <c r="J36" i="18"/>
  <c r="P36" i="18" s="1"/>
  <c r="P76" i="18"/>
  <c r="P56" i="18"/>
  <c r="J32" i="18"/>
  <c r="J33" i="2"/>
  <c r="P33" i="2" s="1"/>
  <c r="AA56" i="2"/>
  <c r="AA64" i="2"/>
  <c r="J35" i="2"/>
  <c r="P35" i="2" s="1"/>
  <c r="AA76" i="2"/>
  <c r="J37" i="2"/>
  <c r="P37" i="2" s="1"/>
  <c r="J34" i="2"/>
  <c r="P34" i="2" s="1"/>
  <c r="P64" i="2"/>
  <c r="J36" i="2"/>
  <c r="P36" i="2" s="1"/>
  <c r="P76" i="2"/>
  <c r="J38" i="2"/>
  <c r="P38" i="2" s="1"/>
  <c r="P88" i="2"/>
  <c r="J32" i="2"/>
  <c r="P56" i="2"/>
  <c r="X37" i="2"/>
  <c r="M54" i="14" l="1"/>
  <c r="M55" i="14" s="1"/>
  <c r="L54" i="14"/>
  <c r="L55" i="14" s="1"/>
  <c r="K54" i="14"/>
  <c r="K55" i="14" s="1"/>
  <c r="J54" i="14"/>
  <c r="J55" i="14" s="1"/>
  <c r="I54" i="14"/>
  <c r="I55" i="14" s="1"/>
  <c r="P52" i="14"/>
  <c r="G54" i="14"/>
  <c r="G55" i="14" s="1"/>
  <c r="H54" i="14"/>
  <c r="H55" i="14" s="1"/>
  <c r="P48" i="14"/>
  <c r="P47" i="14"/>
  <c r="P49" i="14"/>
  <c r="F54" i="14"/>
  <c r="F55" i="14" s="1"/>
  <c r="E54" i="14"/>
  <c r="E55" i="14" s="1"/>
  <c r="P53" i="14"/>
  <c r="P50" i="14"/>
  <c r="P51" i="14"/>
  <c r="D54" i="14"/>
  <c r="D55" i="14" s="1"/>
  <c r="C54" i="14"/>
  <c r="T8" i="30"/>
  <c r="V8" i="30" s="1"/>
  <c r="U37" i="30"/>
  <c r="P31" i="30"/>
  <c r="J31" i="27"/>
  <c r="P32" i="27"/>
  <c r="J31" i="26"/>
  <c r="P32" i="26"/>
  <c r="J31" i="25"/>
  <c r="P32" i="25"/>
  <c r="J31" i="24"/>
  <c r="P32" i="24"/>
  <c r="J31" i="23"/>
  <c r="P32" i="23"/>
  <c r="J31" i="22"/>
  <c r="P32" i="22"/>
  <c r="J31" i="21"/>
  <c r="P32" i="21"/>
  <c r="P32" i="20"/>
  <c r="J31" i="20"/>
  <c r="J31" i="19"/>
  <c r="P32" i="19"/>
  <c r="J31" i="18"/>
  <c r="P32" i="18"/>
  <c r="J31" i="2"/>
  <c r="P32" i="2"/>
  <c r="P54" i="14" l="1"/>
  <c r="C55" i="14"/>
  <c r="P55" i="14" s="1"/>
  <c r="T8" i="27"/>
  <c r="V8" i="27" s="1"/>
  <c r="U37" i="27"/>
  <c r="P31" i="27"/>
  <c r="T8" i="26"/>
  <c r="V8" i="26" s="1"/>
  <c r="U37" i="26"/>
  <c r="P31" i="26"/>
  <c r="T8" i="25"/>
  <c r="V8" i="25" s="1"/>
  <c r="U37" i="25"/>
  <c r="P31" i="25"/>
  <c r="T8" i="24"/>
  <c r="V8" i="24" s="1"/>
  <c r="U37" i="24"/>
  <c r="P31" i="24"/>
  <c r="T8" i="23"/>
  <c r="V8" i="23" s="1"/>
  <c r="U37" i="23"/>
  <c r="P31" i="23"/>
  <c r="T8" i="22"/>
  <c r="V8" i="22" s="1"/>
  <c r="U37" i="22"/>
  <c r="P31" i="22"/>
  <c r="T8" i="21"/>
  <c r="V8" i="21" s="1"/>
  <c r="U37" i="21"/>
  <c r="P31" i="21"/>
  <c r="T8" i="20"/>
  <c r="V8" i="20" s="1"/>
  <c r="U37" i="20"/>
  <c r="P31" i="20"/>
  <c r="T8" i="19"/>
  <c r="V8" i="19" s="1"/>
  <c r="P31" i="19"/>
  <c r="U37" i="19"/>
  <c r="T8" i="18"/>
  <c r="V8" i="18" s="1"/>
  <c r="U37" i="18"/>
  <c r="P31" i="18"/>
  <c r="T8" i="2"/>
  <c r="V8" i="2" s="1"/>
  <c r="U37" i="2"/>
  <c r="P31" i="2"/>
</calcChain>
</file>

<file path=xl/sharedStrings.xml><?xml version="1.0" encoding="utf-8"?>
<sst xmlns="http://schemas.openxmlformats.org/spreadsheetml/2006/main" count="1798" uniqueCount="257">
  <si>
    <t>⭐ Welcome! ⭐</t>
  </si>
  <si>
    <t>IMPORTANT</t>
  </si>
  <si>
    <t>♦ IF YOU TRY TO ADD SOME INFORMATION IN CELLS WHERE SHOULD NOT, THERE WILL BE SHOWN "HEADS UP" WARNING! DO NOT CLICK ON "OK", ALWAYS CLICK ON "CANCEL"!</t>
  </si>
  <si>
    <t>♦ DO NOT DELETE ANY COLUMNS AND/OR ROWS. DELETING WILL EFFECT THE FORMULAS AND THERE WILL BE ERRORS IN THE FILE, WHICH MEANS IT CANNOT BE USED CORRECTLY ANYMORE!</t>
  </si>
  <si>
    <t>CURRENCY</t>
  </si>
  <si>
    <t>♦ Please select the currency in the dropdown list on the right:</t>
  </si>
  <si>
    <t>Euro €</t>
  </si>
  <si>
    <t>MONTHS - JAN TO DEC</t>
  </si>
  <si>
    <t xml:space="preserve">♦ There you will keep a log of all your actual bills, expenses and debt payment transactions.
♦ There you will write down your:
</t>
  </si>
  <si>
    <t xml:space="preserve">      ♦ Planned &amp; actual income and savings for the month.</t>
  </si>
  <si>
    <t xml:space="preserve">      ♦ Planned bills, expenses and debt payments for the month.</t>
  </si>
  <si>
    <t>YEARLY SUMMARY</t>
  </si>
  <si>
    <t>♦ There you can see an annual summary of spending. Also there are several charts to visualize spends and saves.</t>
  </si>
  <si>
    <t>SUPPORT</t>
  </si>
  <si>
    <t>♦ If you have any questions or problems, do not hesitate to write me via Etsy</t>
  </si>
  <si>
    <t>BILLS, EXPENSES AND DEBT LOG</t>
  </si>
  <si>
    <t>JANUARY</t>
  </si>
  <si>
    <t>DATE</t>
  </si>
  <si>
    <t>VALUE</t>
  </si>
  <si>
    <t>CATEGORY</t>
  </si>
  <si>
    <t>NOTES</t>
  </si>
  <si>
    <t>TOTAL INCOME</t>
  </si>
  <si>
    <t>TOTAL SAVINGS</t>
  </si>
  <si>
    <t>TOTAL EXPENSES</t>
  </si>
  <si>
    <t>LEFT TO SPEND</t>
  </si>
  <si>
    <t>INSTRUCTIONS - BILLS, EXPENSES AND DEBT LOG</t>
  </si>
  <si>
    <t>♦ In this chart you will keep a log of your bills, expenses and debt transactions.
♦ If you insert date, use MM/DD/YYY format.
♦ Date, value and category must be added.</t>
  </si>
  <si>
    <t>SUMMARY</t>
  </si>
  <si>
    <t>ACTUAL</t>
  </si>
  <si>
    <t>EXPECTED</t>
  </si>
  <si>
    <t>DIFF.</t>
  </si>
  <si>
    <t>TOTAL</t>
  </si>
  <si>
    <t>Housing</t>
  </si>
  <si>
    <t>Food</t>
  </si>
  <si>
    <t>Utilities</t>
  </si>
  <si>
    <t>Wellbeing</t>
  </si>
  <si>
    <t>Transportation</t>
  </si>
  <si>
    <t>Home &amp; Family</t>
  </si>
  <si>
    <t>x</t>
  </si>
  <si>
    <t>Interest Payments</t>
  </si>
  <si>
    <t>INCOME</t>
  </si>
  <si>
    <t>SAVINGS</t>
  </si>
  <si>
    <t>INSTRUCTIONS - INCOME &amp; SAVINGS</t>
  </si>
  <si>
    <t>♦</t>
  </si>
  <si>
    <t>Income 1</t>
  </si>
  <si>
    <t>Saving 1</t>
  </si>
  <si>
    <t>Income 2</t>
  </si>
  <si>
    <t>Saving 2</t>
  </si>
  <si>
    <t>Income 3</t>
  </si>
  <si>
    <t>Saving 3</t>
  </si>
  <si>
    <t>Income 4</t>
  </si>
  <si>
    <t>Saving 4</t>
  </si>
  <si>
    <t>Income 5</t>
  </si>
  <si>
    <t>Saving 5</t>
  </si>
  <si>
    <t>BILLS, EXPENSES &amp; DEBT PAYMENTS</t>
  </si>
  <si>
    <t>HOUSING</t>
  </si>
  <si>
    <t>FOOD</t>
  </si>
  <si>
    <t>INSTRUCTIONS - SPENDING</t>
  </si>
  <si>
    <t>Rent / Mortgage</t>
  </si>
  <si>
    <t>Groceries</t>
  </si>
  <si>
    <t>Home Insurance</t>
  </si>
  <si>
    <t>Restaurants</t>
  </si>
  <si>
    <t>Other Housing Expenses</t>
  </si>
  <si>
    <t>Other Food Expenses</t>
  </si>
  <si>
    <t>UTILITIES</t>
  </si>
  <si>
    <t>WELLBEING</t>
  </si>
  <si>
    <t>Electricity</t>
  </si>
  <si>
    <t>Health Insurance</t>
  </si>
  <si>
    <t>Water &amp; Sewer</t>
  </si>
  <si>
    <t>Hobbies</t>
  </si>
  <si>
    <t>Gas</t>
  </si>
  <si>
    <t>Medications</t>
  </si>
  <si>
    <t>Trash &amp; Recycling</t>
  </si>
  <si>
    <t>Medical &amp; Dental Bills</t>
  </si>
  <si>
    <t>Mobile Phone(s)</t>
  </si>
  <si>
    <t>Personal Care</t>
  </si>
  <si>
    <t>Internet</t>
  </si>
  <si>
    <t>Traveling</t>
  </si>
  <si>
    <t>Other Utility Expenses</t>
  </si>
  <si>
    <t>Other Wellbeing Expenses</t>
  </si>
  <si>
    <t>TRANSPORTATION</t>
  </si>
  <si>
    <t>HOME &amp; FAMILY</t>
  </si>
  <si>
    <t>Vehicle(s) Loan Debt Payment</t>
  </si>
  <si>
    <t>Clothes</t>
  </si>
  <si>
    <t>Vehicle(s) Insurance</t>
  </si>
  <si>
    <t>Childcare</t>
  </si>
  <si>
    <t>Fuel</t>
  </si>
  <si>
    <t>Education</t>
  </si>
  <si>
    <t>Vehicle(s) Maintenance</t>
  </si>
  <si>
    <t>Pet &amp; Pet Food</t>
  </si>
  <si>
    <t>Public Transportation</t>
  </si>
  <si>
    <t>Subscriptions (Netflixs, Spotify, Cable etc)</t>
  </si>
  <si>
    <t>Taxi / Uber / Others</t>
  </si>
  <si>
    <t>Other Home &amp; Family Expenses</t>
  </si>
  <si>
    <t>Other Transportation Expenses</t>
  </si>
  <si>
    <t>INTEREST PAYMENTS</t>
  </si>
  <si>
    <t>Credit Card Interest Payments</t>
  </si>
  <si>
    <t>Other Interest Payments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</si>
  <si>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</si>
  <si>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</si>
  <si>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</si>
  <si>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</si>
  <si>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</si>
  <si>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</si>
  <si>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</si>
  <si>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</si>
  <si>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</si>
  <si>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</si>
  <si>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</si>
  <si>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</t>
  </si>
  <si>
    <t>INSTRUCTIONS</t>
  </si>
  <si>
    <t>♦ Here you can see your annual summary. All numbers appear automatically.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</si>
  <si>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</si>
  <si>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</si>
  <si>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</si>
  <si>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</si>
  <si>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</si>
  <si>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</si>
  <si>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</si>
  <si>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</si>
  <si>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</si>
  <si>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</si>
  <si>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</si>
  <si>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Income</t>
  </si>
  <si>
    <t>Savings</t>
  </si>
  <si>
    <t>TOTAL SPEND</t>
  </si>
  <si>
    <t>SAVING</t>
  </si>
  <si>
    <t>CATEGORIES</t>
  </si>
  <si>
    <t>Housing - Rent / Mortgage</t>
  </si>
  <si>
    <t>Housing - Home Insurance</t>
  </si>
  <si>
    <t>Housing - Other Housing Expenses</t>
  </si>
  <si>
    <t>Utilities - Electricity</t>
  </si>
  <si>
    <t>Utilities - Water &amp; Sewer</t>
  </si>
  <si>
    <t>Utilities - Gas</t>
  </si>
  <si>
    <t>Utilities - Trash &amp; Recycling</t>
  </si>
  <si>
    <t>Utilities - Mobile Phone(s)</t>
  </si>
  <si>
    <t>Utilities - Internet</t>
  </si>
  <si>
    <t>Utilities - Other Utility Expenses</t>
  </si>
  <si>
    <t>Food - Groceries</t>
  </si>
  <si>
    <t>Food - Restaurants</t>
  </si>
  <si>
    <t>Food - Other Food Expenses</t>
  </si>
  <si>
    <t>Home &amp; Family - Clothes</t>
  </si>
  <si>
    <t>Home &amp; Family - Childcare</t>
  </si>
  <si>
    <t>Home &amp; Family - Education</t>
  </si>
  <si>
    <t>Home &amp; Family - Pet &amp; Pet Food</t>
  </si>
  <si>
    <t>Home &amp; Family - Subscriptions (Netflixs, Spotify, Cable etc)</t>
  </si>
  <si>
    <t>Home &amp; Family - Other Home &amp; Family Expenses</t>
  </si>
  <si>
    <t>Transportation - Vehicle(s) Loan Debt Payment</t>
  </si>
  <si>
    <t>Transportation - Vehicle(s) Insurance</t>
  </si>
  <si>
    <t>Transportation - Fuel</t>
  </si>
  <si>
    <t>Transportation - Vehicle(s) Maintenance</t>
  </si>
  <si>
    <t>Transportation - Public Transportation</t>
  </si>
  <si>
    <t>Transportation - Taxi / Uber / Others</t>
  </si>
  <si>
    <t>Transportation - Other Transportation Expenses</t>
  </si>
  <si>
    <t>Wellbeing - Health Insurance</t>
  </si>
  <si>
    <t>Wellbeing - Medications</t>
  </si>
  <si>
    <t>Wellbeing - Medical &amp; Dental Bills</t>
  </si>
  <si>
    <t>Wellbeing - Hobbies</t>
  </si>
  <si>
    <t>Wellbeing - Personal Care</t>
  </si>
  <si>
    <t>Wellbeing - Traveling</t>
  </si>
  <si>
    <t>Wellbeing - Other Wellbeing Expenses</t>
  </si>
  <si>
    <t>Interest Payments - Credit Card Interest Payments</t>
  </si>
  <si>
    <t>Interest Payments - Other Interest Payments</t>
  </si>
  <si>
    <t>SYMBOL</t>
  </si>
  <si>
    <t>Albanian Lek</t>
  </si>
  <si>
    <t>L</t>
  </si>
  <si>
    <t>Algerian Dinar</t>
  </si>
  <si>
    <t>DZD</t>
  </si>
  <si>
    <t>Armenian Dram</t>
  </si>
  <si>
    <t>֏</t>
  </si>
  <si>
    <t>Australian Dollar AUS$</t>
  </si>
  <si>
    <t>A$</t>
  </si>
  <si>
    <t>Azerbaijani Manat ₼</t>
  </si>
  <si>
    <t>₼</t>
  </si>
  <si>
    <t>Brazilian Real Br/R$</t>
  </si>
  <si>
    <t>R$</t>
  </si>
  <si>
    <t>British Pound £</t>
  </si>
  <si>
    <t>£</t>
  </si>
  <si>
    <t>Brunei Dollar $b</t>
  </si>
  <si>
    <t>$b</t>
  </si>
  <si>
    <t>Bulgarian Lev лв</t>
  </si>
  <si>
    <t>лв</t>
  </si>
  <si>
    <t>Canadian dollar C$</t>
  </si>
  <si>
    <t>C$</t>
  </si>
  <si>
    <t>Chinese Renminbi ¥</t>
  </si>
  <si>
    <t>¥</t>
  </si>
  <si>
    <t>Croatian Kuna kn</t>
  </si>
  <si>
    <t>kn</t>
  </si>
  <si>
    <t>Czech Koruna Kč</t>
  </si>
  <si>
    <t>Kč</t>
  </si>
  <si>
    <t>Danish Kronor/DKK</t>
  </si>
  <si>
    <t>kr</t>
  </si>
  <si>
    <t>Dominican Peso</t>
  </si>
  <si>
    <t>RD$</t>
  </si>
  <si>
    <t>€</t>
  </si>
  <si>
    <t>Hong-Kong Dollar H$</t>
  </si>
  <si>
    <t>$</t>
  </si>
  <si>
    <t>Hungarian Forint Ft</t>
  </si>
  <si>
    <t>Ft</t>
  </si>
  <si>
    <t>Indian rupees ₹</t>
  </si>
  <si>
    <t>₹</t>
  </si>
  <si>
    <t>Indonesian Rupiah Rp</t>
  </si>
  <si>
    <t>Rp</t>
  </si>
  <si>
    <t>Israeli Shekel ₪</t>
  </si>
  <si>
    <t>₪</t>
  </si>
  <si>
    <t>Jamaican Dollar J$</t>
  </si>
  <si>
    <t>J$</t>
  </si>
  <si>
    <t>Japanese Yen ¥</t>
  </si>
  <si>
    <t>Lao Kip ₭</t>
  </si>
  <si>
    <t>₭</t>
  </si>
  <si>
    <t>Malaysian Ringgit RM</t>
  </si>
  <si>
    <t>RM</t>
  </si>
  <si>
    <t>Malesian Ringgit</t>
  </si>
  <si>
    <t>Mexican Peso ₱</t>
  </si>
  <si>
    <t>₱</t>
  </si>
  <si>
    <t>Mongolian Tugrik ₮</t>
  </si>
  <si>
    <t>₮</t>
  </si>
  <si>
    <t>New Zealand $</t>
  </si>
  <si>
    <t>NZ$</t>
  </si>
  <si>
    <t>Pakistani Rupee</t>
  </si>
  <si>
    <t>Rs</t>
  </si>
  <si>
    <t>Peruvian Sol PEN</t>
  </si>
  <si>
    <t>S/</t>
  </si>
  <si>
    <t>Philippine Peso ₱</t>
  </si>
  <si>
    <t>Qatari Riyal QR</t>
  </si>
  <si>
    <t>QR</t>
  </si>
  <si>
    <t>Romanian Leu</t>
  </si>
  <si>
    <t>RON</t>
  </si>
  <si>
    <t>Saudi Arabian Riyal SAR</t>
  </si>
  <si>
    <t>SAR</t>
  </si>
  <si>
    <t>Serbian Dinar RSD</t>
  </si>
  <si>
    <t>RSD</t>
  </si>
  <si>
    <t>Singapore Dollar S$</t>
  </si>
  <si>
    <t>S$</t>
  </si>
  <si>
    <t>South African Rand, ZAR</t>
  </si>
  <si>
    <t>R</t>
  </si>
  <si>
    <t>South Korean Won ₩</t>
  </si>
  <si>
    <t>₩</t>
  </si>
  <si>
    <t>Sri Lankan Rupee</t>
  </si>
  <si>
    <t>Swedish krona kr/SEK</t>
  </si>
  <si>
    <t>Swiss Franc ₣</t>
  </si>
  <si>
    <t>₣</t>
  </si>
  <si>
    <t>Thai Baht ฿</t>
  </si>
  <si>
    <t>฿</t>
  </si>
  <si>
    <t>Turkish lira ₺</t>
  </si>
  <si>
    <t>₺</t>
  </si>
  <si>
    <t>United Arab Emirates Dirham</t>
  </si>
  <si>
    <t>Dhs</t>
  </si>
  <si>
    <t>US Dollar $</t>
  </si>
  <si>
    <t>Zimbabwean dollar Z$</t>
  </si>
  <si>
    <t>Z$</t>
  </si>
  <si>
    <t>💸 Have a successful money saving journey!</t>
  </si>
  <si>
    <r>
      <t xml:space="preserve">All light green cells can be modified, changed or filled-in. Also please edit </t>
    </r>
    <r>
      <rPr>
        <i/>
        <sz val="10"/>
        <color theme="1"/>
        <rFont val="Calibri"/>
        <family val="2"/>
        <charset val="186"/>
      </rPr>
      <t>income</t>
    </r>
    <r>
      <rPr>
        <sz val="10"/>
        <color theme="1"/>
        <rFont val="Calibri"/>
        <family val="2"/>
        <charset val="186"/>
      </rPr>
      <t xml:space="preserve"> and</t>
    </r>
    <r>
      <rPr>
        <i/>
        <sz val="10"/>
        <color theme="1"/>
        <rFont val="Calibri"/>
        <family val="2"/>
        <charset val="186"/>
      </rPr>
      <t xml:space="preserve"> savings</t>
    </r>
    <r>
      <rPr>
        <sz val="10"/>
        <color theme="1"/>
        <rFont val="Calibri"/>
        <family val="2"/>
        <charset val="186"/>
      </rPr>
      <t xml:space="preserve"> categories to your liking and fill in all </t>
    </r>
    <r>
      <rPr>
        <i/>
        <sz val="10"/>
        <color theme="1"/>
        <rFont val="Calibri"/>
        <family val="2"/>
        <charset val="186"/>
      </rPr>
      <t>actual</t>
    </r>
    <r>
      <rPr>
        <sz val="10"/>
        <color theme="1"/>
        <rFont val="Calibri"/>
        <family val="2"/>
        <charset val="186"/>
      </rPr>
      <t xml:space="preserve"> and </t>
    </r>
    <r>
      <rPr>
        <i/>
        <sz val="10"/>
        <color theme="1"/>
        <rFont val="Calibri"/>
        <family val="2"/>
        <charset val="186"/>
      </rPr>
      <t>expected</t>
    </r>
    <r>
      <rPr>
        <sz val="10"/>
        <color theme="1"/>
        <rFont val="Calibri"/>
        <family val="2"/>
        <charset val="186"/>
      </rPr>
      <t xml:space="preserve"> values.</t>
    </r>
  </si>
  <si>
    <r>
      <t>Please fill in</t>
    </r>
    <r>
      <rPr>
        <i/>
        <sz val="10"/>
        <color theme="1"/>
        <rFont val="Calibri"/>
        <family val="2"/>
        <charset val="186"/>
      </rPr>
      <t xml:space="preserve"> Expected</t>
    </r>
    <r>
      <rPr>
        <sz val="10"/>
        <color theme="1"/>
        <rFont val="Calibri"/>
        <family val="2"/>
        <charset val="186"/>
      </rPr>
      <t xml:space="preserve"> values according your expectations. </t>
    </r>
    <r>
      <rPr>
        <i/>
        <sz val="10"/>
        <color theme="1"/>
        <rFont val="Calibri"/>
        <family val="2"/>
        <charset val="186"/>
      </rPr>
      <t>Actual</t>
    </r>
    <r>
      <rPr>
        <sz val="10"/>
        <color theme="1"/>
        <rFont val="Calibri"/>
        <family val="2"/>
        <charset val="186"/>
      </rPr>
      <t xml:space="preserve"> numbers will appear automatically based on your input in the </t>
    </r>
    <r>
      <rPr>
        <i/>
        <sz val="10"/>
        <color theme="1"/>
        <rFont val="Calibri"/>
        <family val="2"/>
        <charset val="186"/>
      </rPr>
      <t>LOG (BILLS, EXP. &amp; DEBT) chart.</t>
    </r>
  </si>
  <si>
    <t>www.financebudget.etsy.com</t>
  </si>
  <si>
    <t>Tab 2-13</t>
  </si>
  <si>
    <t>Tab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</si>
</sst>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&quot;-&quot;d&quot;-&quot;yyyy"/>
    <numFmt numFmtId="165" formatCode="&quot;$&quot;#,##0.00"/>
  </numFmts>
  <fonts count="19" x14ac:knownFonts="1">
    <font>
      <sz val="10"/>
      <color rgb="FF000000"/>
      <name val="Arial"/>
      <scheme val="minor"/>
    </font>
    <font>
      <sz val="10"/>
      <color rgb="FF434343"/>
      <name val="Karla"/>
    </font>
    <font>
      <sz val="10"/>
      <color theme="1"/>
      <name val="Karla"/>
    </font>
    <font>
      <b/>
      <sz val="10"/>
      <color theme="1"/>
      <name val="Karla"/>
    </font>
    <font>
      <sz val="10"/>
      <color theme="1"/>
      <name val="Roboto"/>
    </font>
    <font>
      <sz val="11"/>
      <color rgb="FF202124"/>
      <name val="Karla"/>
    </font>
    <font>
      <u/>
      <sz val="10"/>
      <color theme="10"/>
      <name val="Arial"/>
      <scheme val="minor"/>
    </font>
    <font>
      <sz val="10"/>
      <color rgb="FF434343"/>
      <name val="Calibri"/>
      <family val="2"/>
      <charset val="186"/>
    </font>
    <font>
      <sz val="10"/>
      <color rgb="FF000000"/>
      <name val="Calibri"/>
      <family val="2"/>
      <charset val="186"/>
    </font>
    <font>
      <b/>
      <sz val="14"/>
      <color rgb="FF434343"/>
      <name val="Calibri"/>
      <family val="2"/>
      <charset val="186"/>
    </font>
    <font>
      <sz val="10"/>
      <name val="Calibri"/>
      <family val="2"/>
      <charset val="186"/>
    </font>
    <font>
      <b/>
      <sz val="10"/>
      <color rgb="FF434343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44"/>
      <color rgb="FF434343"/>
      <name val="Calibri"/>
      <family val="2"/>
      <charset val="186"/>
    </font>
    <font>
      <sz val="9"/>
      <color rgb="FF000000"/>
      <name val="Calibri"/>
      <family val="2"/>
      <charset val="186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b/>
      <sz val="10"/>
      <color rgb="FF00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AFA2"/>
        <bgColor rgb="FF70AFA2"/>
      </patternFill>
    </fill>
    <fill>
      <patternFill patternType="solid">
        <fgColor rgb="FFE8F2F1"/>
        <bgColor rgb="FFE8F2F1"/>
      </patternFill>
    </fill>
    <fill>
      <patternFill patternType="solid">
        <fgColor rgb="FFC2E0D9"/>
        <bgColor rgb="FFC2E0D9"/>
      </patternFill>
    </fill>
    <fill>
      <patternFill patternType="solid">
        <fgColor theme="0"/>
        <bgColor theme="0"/>
      </patternFill>
    </fill>
  </fills>
  <borders count="9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70AFA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434343"/>
      </right>
      <top/>
      <bottom/>
      <diagonal/>
    </border>
    <border>
      <left/>
      <right style="hair">
        <color rgb="FF434343"/>
      </right>
      <top style="thin">
        <color rgb="FF434343"/>
      </top>
      <bottom style="hair">
        <color rgb="FF434343"/>
      </bottom>
      <diagonal/>
    </border>
    <border>
      <left/>
      <right style="thin">
        <color rgb="FF434343"/>
      </right>
      <top style="thin">
        <color rgb="FF434343"/>
      </top>
      <bottom style="hair">
        <color rgb="FF434343"/>
      </bottom>
      <diagonal/>
    </border>
    <border>
      <left/>
      <right style="hair">
        <color rgb="FF434343"/>
      </right>
      <top/>
      <bottom style="hair">
        <color rgb="FF434343"/>
      </bottom>
      <diagonal/>
    </border>
    <border>
      <left/>
      <right style="thin">
        <color rgb="FF434343"/>
      </right>
      <top/>
      <bottom style="hair">
        <color rgb="FF434343"/>
      </bottom>
      <diagonal/>
    </border>
    <border>
      <left/>
      <right style="hair">
        <color rgb="FF434343"/>
      </right>
      <top/>
      <bottom style="thin">
        <color rgb="FF434343"/>
      </bottom>
      <diagonal/>
    </border>
    <border>
      <left/>
      <right style="thin">
        <color rgb="FF434343"/>
      </right>
      <top/>
      <bottom style="thin">
        <color rgb="FF43434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/>
      <top style="medium">
        <color rgb="FF70AFA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0" applyFont="1"/>
    <xf numFmtId="0" fontId="1" fillId="3" borderId="58" xfId="0" applyFont="1" applyFill="1" applyBorder="1"/>
    <xf numFmtId="0" fontId="1" fillId="0" borderId="59" xfId="0" applyFont="1" applyBorder="1"/>
    <xf numFmtId="0" fontId="1" fillId="0" borderId="60" xfId="0" applyFont="1" applyBorder="1"/>
    <xf numFmtId="0" fontId="4" fillId="0" borderId="61" xfId="0" applyFont="1" applyBorder="1"/>
    <xf numFmtId="0" fontId="3" fillId="3" borderId="62" xfId="0" applyFont="1" applyFill="1" applyBorder="1"/>
    <xf numFmtId="0" fontId="3" fillId="3" borderId="63" xfId="0" applyFont="1" applyFill="1" applyBorder="1"/>
    <xf numFmtId="0" fontId="4" fillId="0" borderId="0" xfId="0" applyFont="1"/>
    <xf numFmtId="0" fontId="2" fillId="0" borderId="64" xfId="0" applyFont="1" applyBorder="1"/>
    <xf numFmtId="0" fontId="2" fillId="0" borderId="65" xfId="0" applyFont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165" fontId="2" fillId="0" borderId="64" xfId="0" applyNumberFormat="1" applyFont="1" applyBorder="1"/>
    <xf numFmtId="0" fontId="2" fillId="0" borderId="66" xfId="0" applyFont="1" applyBorder="1"/>
    <xf numFmtId="0" fontId="2" fillId="0" borderId="67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0" xfId="0" applyFont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2" borderId="8" xfId="0" applyFont="1" applyFill="1" applyBorder="1"/>
    <xf numFmtId="0" fontId="7" fillId="2" borderId="6" xfId="0" applyFont="1" applyFill="1" applyBorder="1"/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2" borderId="8" xfId="0" applyFont="1" applyFill="1" applyBorder="1" applyAlignment="1">
      <alignment vertical="top"/>
    </xf>
    <xf numFmtId="0" fontId="7" fillId="2" borderId="9" xfId="0" applyFont="1" applyFill="1" applyBorder="1"/>
    <xf numFmtId="0" fontId="7" fillId="4" borderId="5" xfId="0" applyFont="1" applyFill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9" xfId="0" applyFont="1" applyBorder="1"/>
    <xf numFmtId="0" fontId="7" fillId="2" borderId="4" xfId="0" applyFont="1" applyFill="1" applyBorder="1"/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4" borderId="20" xfId="0" applyFont="1" applyFill="1" applyBorder="1"/>
    <xf numFmtId="0" fontId="14" fillId="2" borderId="20" xfId="0" applyFont="1" applyFill="1" applyBorder="1"/>
    <xf numFmtId="0" fontId="12" fillId="0" borderId="0" xfId="0" applyFont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47" xfId="0" applyFont="1" applyBorder="1"/>
    <xf numFmtId="0" fontId="7" fillId="0" borderId="50" xfId="0" applyFont="1" applyBorder="1"/>
    <xf numFmtId="0" fontId="7" fillId="0" borderId="51" xfId="0" applyFont="1" applyBorder="1"/>
    <xf numFmtId="0" fontId="7" fillId="0" borderId="19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51" xfId="0" applyFont="1" applyBorder="1" applyAlignment="1">
      <alignment vertical="center"/>
    </xf>
    <xf numFmtId="0" fontId="15" fillId="0" borderId="19" xfId="0" applyFont="1" applyBorder="1"/>
    <xf numFmtId="0" fontId="15" fillId="0" borderId="20" xfId="0" applyFont="1" applyBorder="1"/>
    <xf numFmtId="0" fontId="15" fillId="0" borderId="21" xfId="0" applyFont="1" applyBorder="1"/>
    <xf numFmtId="0" fontId="12" fillId="0" borderId="20" xfId="0" applyFont="1" applyBorder="1"/>
    <xf numFmtId="0" fontId="12" fillId="0" borderId="21" xfId="0" applyFont="1" applyBorder="1"/>
    <xf numFmtId="0" fontId="12" fillId="0" borderId="50" xfId="0" applyFont="1" applyBorder="1"/>
    <xf numFmtId="0" fontId="12" fillId="0" borderId="51" xfId="0" applyFont="1" applyBorder="1"/>
    <xf numFmtId="0" fontId="12" fillId="0" borderId="14" xfId="0" applyFont="1" applyBorder="1"/>
    <xf numFmtId="0" fontId="14" fillId="2" borderId="0" xfId="0" applyFont="1" applyFill="1"/>
    <xf numFmtId="0" fontId="11" fillId="5" borderId="20" xfId="0" applyFont="1" applyFill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" fontId="7" fillId="4" borderId="2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5" borderId="75" xfId="0" applyFont="1" applyFill="1" applyBorder="1" applyAlignment="1">
      <alignment horizontal="center" vertical="center"/>
    </xf>
    <xf numFmtId="0" fontId="11" fillId="5" borderId="76" xfId="0" applyFont="1" applyFill="1" applyBorder="1" applyAlignment="1">
      <alignment horizontal="center" vertical="center"/>
    </xf>
    <xf numFmtId="164" fontId="7" fillId="4" borderId="75" xfId="0" applyNumberFormat="1" applyFont="1" applyFill="1" applyBorder="1" applyAlignment="1">
      <alignment horizontal="left"/>
    </xf>
    <xf numFmtId="0" fontId="7" fillId="0" borderId="76" xfId="0" applyFont="1" applyBorder="1"/>
    <xf numFmtId="164" fontId="7" fillId="4" borderId="77" xfId="0" applyNumberFormat="1" applyFont="1" applyFill="1" applyBorder="1" applyAlignment="1">
      <alignment horizontal="left"/>
    </xf>
    <xf numFmtId="0" fontId="7" fillId="0" borderId="78" xfId="0" applyFont="1" applyBorder="1" applyAlignment="1">
      <alignment horizontal="center"/>
    </xf>
    <xf numFmtId="4" fontId="7" fillId="4" borderId="78" xfId="0" applyNumberFormat="1" applyFont="1" applyFill="1" applyBorder="1" applyAlignment="1">
      <alignment horizontal="center"/>
    </xf>
    <xf numFmtId="0" fontId="7" fillId="4" borderId="78" xfId="0" applyFont="1" applyFill="1" applyBorder="1"/>
    <xf numFmtId="0" fontId="14" fillId="2" borderId="78" xfId="0" applyFont="1" applyFill="1" applyBorder="1"/>
    <xf numFmtId="0" fontId="7" fillId="0" borderId="79" xfId="0" applyFont="1" applyBorder="1"/>
    <xf numFmtId="0" fontId="12" fillId="0" borderId="0" xfId="0" applyFont="1" applyAlignment="1">
      <alignment vertical="top" wrapText="1"/>
    </xf>
    <xf numFmtId="0" fontId="12" fillId="0" borderId="57" xfId="0" applyFont="1" applyBorder="1"/>
    <xf numFmtId="0" fontId="8" fillId="0" borderId="84" xfId="0" applyFont="1" applyBorder="1" applyAlignment="1">
      <alignment vertical="center" wrapText="1"/>
    </xf>
    <xf numFmtId="0" fontId="8" fillId="0" borderId="84" xfId="0" applyFont="1" applyBorder="1" applyAlignment="1">
      <alignment wrapText="1"/>
    </xf>
    <xf numFmtId="0" fontId="18" fillId="0" borderId="84" xfId="0" applyFont="1" applyBorder="1" applyAlignment="1">
      <alignment wrapText="1"/>
    </xf>
    <xf numFmtId="0" fontId="8" fillId="0" borderId="85" xfId="0" applyFont="1" applyBorder="1" applyAlignment="1">
      <alignment vertical="center" wrapText="1"/>
    </xf>
    <xf numFmtId="0" fontId="18" fillId="0" borderId="86" xfId="0" applyFont="1" applyBorder="1" applyAlignment="1">
      <alignment horizontal="center" vertical="center" wrapText="1"/>
    </xf>
    <xf numFmtId="0" fontId="8" fillId="0" borderId="86" xfId="0" applyFont="1" applyBorder="1" applyAlignment="1">
      <alignment wrapText="1"/>
    </xf>
    <xf numFmtId="0" fontId="18" fillId="0" borderId="88" xfId="0" applyFont="1" applyBorder="1" applyAlignment="1">
      <alignment vertical="center" wrapText="1"/>
    </xf>
    <xf numFmtId="0" fontId="8" fillId="0" borderId="88" xfId="0" applyFont="1" applyBorder="1" applyAlignment="1">
      <alignment vertical="center" wrapText="1"/>
    </xf>
    <xf numFmtId="0" fontId="18" fillId="0" borderId="88" xfId="0" applyFont="1" applyBorder="1" applyAlignment="1">
      <alignment wrapText="1"/>
    </xf>
    <xf numFmtId="0" fontId="18" fillId="0" borderId="90" xfId="0" applyFont="1" applyBorder="1" applyAlignment="1">
      <alignment wrapText="1"/>
    </xf>
    <xf numFmtId="4" fontId="8" fillId="0" borderId="84" xfId="0" applyNumberFormat="1" applyFont="1" applyBorder="1" applyAlignment="1">
      <alignment horizontal="right" vertical="center" wrapText="1"/>
    </xf>
    <xf numFmtId="4" fontId="18" fillId="0" borderId="84" xfId="0" applyNumberFormat="1" applyFont="1" applyBorder="1" applyAlignment="1">
      <alignment horizontal="right" vertical="center" wrapText="1"/>
    </xf>
    <xf numFmtId="0" fontId="18" fillId="0" borderId="91" xfId="0" applyFont="1" applyBorder="1" applyAlignment="1">
      <alignment wrapText="1"/>
    </xf>
    <xf numFmtId="4" fontId="18" fillId="0" borderId="89" xfId="0" applyNumberFormat="1" applyFont="1" applyBorder="1" applyAlignment="1">
      <alignment horizontal="right" vertical="center" wrapText="1"/>
    </xf>
    <xf numFmtId="4" fontId="18" fillId="0" borderId="91" xfId="0" applyNumberFormat="1" applyFont="1" applyBorder="1" applyAlignment="1">
      <alignment horizontal="right" vertical="center" wrapText="1"/>
    </xf>
    <xf numFmtId="4" fontId="18" fillId="0" borderId="92" xfId="0" applyNumberFormat="1" applyFont="1" applyBorder="1" applyAlignment="1">
      <alignment horizontal="right" vertical="center" wrapText="1"/>
    </xf>
    <xf numFmtId="0" fontId="18" fillId="0" borderId="87" xfId="0" applyFont="1" applyBorder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0" borderId="1" xfId="0" applyFont="1" applyBorder="1"/>
    <xf numFmtId="0" fontId="6" fillId="2" borderId="4" xfId="1" applyFill="1" applyBorder="1" applyAlignment="1">
      <alignment vertical="top" wrapText="1"/>
    </xf>
    <xf numFmtId="0" fontId="10" fillId="0" borderId="5" xfId="0" applyFont="1" applyBorder="1"/>
    <xf numFmtId="0" fontId="11" fillId="3" borderId="0" xfId="0" applyFont="1" applyFill="1" applyAlignment="1">
      <alignment horizontal="center" vertical="center"/>
    </xf>
    <xf numFmtId="0" fontId="10" fillId="0" borderId="4" xfId="0" applyFont="1" applyBorder="1"/>
    <xf numFmtId="0" fontId="7" fillId="2" borderId="4" xfId="0" applyFont="1" applyFill="1" applyBorder="1" applyAlignment="1">
      <alignment wrapText="1"/>
    </xf>
    <xf numFmtId="0" fontId="11" fillId="3" borderId="11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0" fillId="0" borderId="13" xfId="0" applyFont="1" applyBorder="1"/>
    <xf numFmtId="0" fontId="7" fillId="2" borderId="11" xfId="0" applyFont="1" applyFill="1" applyBorder="1" applyAlignment="1">
      <alignment vertical="top" wrapText="1"/>
    </xf>
    <xf numFmtId="0" fontId="10" fillId="0" borderId="14" xfId="0" applyFont="1" applyBorder="1"/>
    <xf numFmtId="0" fontId="12" fillId="2" borderId="14" xfId="0" applyFont="1" applyFill="1" applyBorder="1" applyAlignment="1">
      <alignment wrapText="1"/>
    </xf>
    <xf numFmtId="0" fontId="12" fillId="0" borderId="13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2" xfId="0" applyFont="1" applyBorder="1"/>
    <xf numFmtId="0" fontId="10" fillId="0" borderId="15" xfId="0" applyFont="1" applyBorder="1"/>
    <xf numFmtId="0" fontId="11" fillId="3" borderId="68" xfId="0" applyFont="1" applyFill="1" applyBorder="1" applyAlignment="1">
      <alignment horizontal="center" vertical="center" wrapText="1"/>
    </xf>
    <xf numFmtId="0" fontId="10" fillId="0" borderId="69" xfId="0" applyFont="1" applyBorder="1"/>
    <xf numFmtId="0" fontId="10" fillId="0" borderId="70" xfId="0" applyFont="1" applyBorder="1"/>
    <xf numFmtId="0" fontId="10" fillId="0" borderId="71" xfId="0" applyFont="1" applyBorder="1"/>
    <xf numFmtId="0" fontId="9" fillId="0" borderId="0" xfId="0" applyFont="1" applyAlignment="1">
      <alignment wrapText="1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5" fillId="5" borderId="32" xfId="0" applyFont="1" applyFill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4" fontId="12" fillId="6" borderId="48" xfId="0" applyNumberFormat="1" applyFont="1" applyFill="1" applyBorder="1" applyAlignment="1">
      <alignment horizontal="right"/>
    </xf>
    <xf numFmtId="0" fontId="10" fillId="0" borderId="49" xfId="0" applyFont="1" applyBorder="1"/>
    <xf numFmtId="4" fontId="12" fillId="0" borderId="48" xfId="0" applyNumberFormat="1" applyFont="1" applyBorder="1" applyAlignment="1">
      <alignment horizontal="right"/>
    </xf>
    <xf numFmtId="0" fontId="15" fillId="3" borderId="11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46" xfId="0" applyFont="1" applyBorder="1" applyAlignment="1">
      <alignment vertical="center"/>
    </xf>
    <xf numFmtId="0" fontId="7" fillId="0" borderId="68" xfId="0" applyFont="1" applyBorder="1" applyAlignment="1">
      <alignment horizontal="left" vertical="top" wrapText="1"/>
    </xf>
    <xf numFmtId="0" fontId="7" fillId="0" borderId="72" xfId="0" applyFont="1" applyBorder="1" applyAlignment="1">
      <alignment horizontal="left" vertical="top" wrapText="1"/>
    </xf>
    <xf numFmtId="0" fontId="7" fillId="0" borderId="69" xfId="0" applyFont="1" applyBorder="1" applyAlignment="1">
      <alignment horizontal="left" vertical="top" wrapText="1"/>
    </xf>
    <xf numFmtId="0" fontId="7" fillId="0" borderId="8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82" xfId="0" applyFont="1" applyBorder="1" applyAlignment="1">
      <alignment horizontal="left" vertical="top" wrapText="1"/>
    </xf>
    <xf numFmtId="0" fontId="7" fillId="0" borderId="70" xfId="0" applyFont="1" applyBorder="1" applyAlignment="1">
      <alignment horizontal="left" vertical="top" wrapText="1"/>
    </xf>
    <xf numFmtId="0" fontId="7" fillId="0" borderId="83" xfId="0" applyFont="1" applyBorder="1" applyAlignment="1">
      <alignment horizontal="left" vertical="top" wrapText="1"/>
    </xf>
    <xf numFmtId="0" fontId="7" fillId="0" borderId="71" xfId="0" applyFont="1" applyBorder="1" applyAlignment="1">
      <alignment horizontal="left" vertical="top" wrapText="1"/>
    </xf>
    <xf numFmtId="0" fontId="17" fillId="2" borderId="0" xfId="0" applyFont="1" applyFill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4" fontId="17" fillId="0" borderId="80" xfId="0" applyNumberFormat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4" fontId="15" fillId="0" borderId="32" xfId="0" applyNumberFormat="1" applyFont="1" applyBorder="1" applyAlignment="1">
      <alignment horizontal="right"/>
    </xf>
    <xf numFmtId="0" fontId="10" fillId="0" borderId="33" xfId="0" applyFont="1" applyBorder="1"/>
    <xf numFmtId="4" fontId="12" fillId="6" borderId="32" xfId="0" applyNumberFormat="1" applyFont="1" applyFill="1" applyBorder="1" applyAlignment="1">
      <alignment horizontal="right"/>
    </xf>
    <xf numFmtId="4" fontId="12" fillId="4" borderId="48" xfId="0" applyNumberFormat="1" applyFont="1" applyFill="1" applyBorder="1" applyAlignment="1">
      <alignment horizontal="right"/>
    </xf>
    <xf numFmtId="0" fontId="10" fillId="0" borderId="45" xfId="0" applyFont="1" applyBorder="1"/>
    <xf numFmtId="0" fontId="10" fillId="0" borderId="46" xfId="0" applyFont="1" applyBorder="1"/>
    <xf numFmtId="4" fontId="15" fillId="0" borderId="32" xfId="0" applyNumberFormat="1" applyFont="1" applyBorder="1" applyAlignment="1">
      <alignment horizontal="right" vertical="center"/>
    </xf>
    <xf numFmtId="4" fontId="7" fillId="4" borderId="32" xfId="0" applyNumberFormat="1" applyFont="1" applyFill="1" applyBorder="1" applyAlignment="1">
      <alignment horizontal="right"/>
    </xf>
    <xf numFmtId="4" fontId="12" fillId="0" borderId="32" xfId="0" applyNumberFormat="1" applyFont="1" applyBorder="1" applyAlignment="1">
      <alignment horizontal="right" vertical="center"/>
    </xf>
    <xf numFmtId="4" fontId="12" fillId="4" borderId="32" xfId="0" applyNumberFormat="1" applyFont="1" applyFill="1" applyBorder="1" applyAlignment="1">
      <alignment horizontal="right"/>
    </xf>
    <xf numFmtId="4" fontId="12" fillId="0" borderId="32" xfId="0" applyNumberFormat="1" applyFont="1" applyBorder="1" applyAlignment="1">
      <alignment horizontal="right"/>
    </xf>
    <xf numFmtId="0" fontId="15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2" fillId="4" borderId="0" xfId="0" applyFont="1" applyFill="1" applyAlignment="1">
      <alignment vertical="top" wrapText="1"/>
    </xf>
    <xf numFmtId="0" fontId="8" fillId="0" borderId="0" xfId="0" applyFont="1"/>
    <xf numFmtId="0" fontId="11" fillId="5" borderId="27" xfId="0" applyFont="1" applyFill="1" applyBorder="1" applyAlignment="1">
      <alignment horizontal="center"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4" fontId="7" fillId="6" borderId="32" xfId="0" applyNumberFormat="1" applyFont="1" applyFill="1" applyBorder="1" applyAlignment="1">
      <alignment horizontal="right"/>
    </xf>
    <xf numFmtId="0" fontId="11" fillId="5" borderId="32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4" fontId="11" fillId="0" borderId="32" xfId="0" applyNumberFormat="1" applyFont="1" applyBorder="1" applyAlignment="1">
      <alignment horizontal="right"/>
    </xf>
    <xf numFmtId="0" fontId="15" fillId="0" borderId="44" xfId="0" applyFont="1" applyBorder="1" applyAlignment="1">
      <alignment horizontal="center" vertical="center"/>
    </xf>
    <xf numFmtId="0" fontId="10" fillId="0" borderId="34" xfId="0" applyFont="1" applyBorder="1"/>
    <xf numFmtId="0" fontId="10" fillId="0" borderId="39" xfId="0" applyFont="1" applyBorder="1"/>
    <xf numFmtId="4" fontId="7" fillId="6" borderId="48" xfId="0" applyNumberFormat="1" applyFont="1" applyFill="1" applyBorder="1" applyAlignment="1">
      <alignment horizontal="right"/>
    </xf>
    <xf numFmtId="0" fontId="10" fillId="0" borderId="30" xfId="0" applyFont="1" applyBorder="1" applyAlignment="1">
      <alignment vertical="center"/>
    </xf>
    <xf numFmtId="0" fontId="15" fillId="0" borderId="31" xfId="0" applyFont="1" applyBorder="1" applyAlignment="1">
      <alignment horizontal="center" vertical="center"/>
    </xf>
    <xf numFmtId="4" fontId="11" fillId="6" borderId="32" xfId="0" applyNumberFormat="1" applyFont="1" applyFill="1" applyBorder="1" applyAlignment="1">
      <alignment horizontal="right"/>
    </xf>
    <xf numFmtId="4" fontId="12" fillId="0" borderId="35" xfId="0" applyNumberFormat="1" applyFont="1" applyBorder="1" applyAlignment="1">
      <alignment horizontal="center" vertical="center"/>
    </xf>
    <xf numFmtId="0" fontId="10" fillId="0" borderId="36" xfId="0" applyFont="1" applyBorder="1"/>
    <xf numFmtId="0" fontId="10" fillId="0" borderId="40" xfId="0" applyFont="1" applyBorder="1"/>
    <xf numFmtId="0" fontId="10" fillId="0" borderId="41" xfId="0" applyFont="1" applyBorder="1"/>
    <xf numFmtId="0" fontId="7" fillId="0" borderId="37" xfId="0" applyFont="1" applyBorder="1" applyAlignment="1">
      <alignment horizontal="center" vertical="center"/>
    </xf>
    <xf numFmtId="0" fontId="10" fillId="0" borderId="42" xfId="0" applyFont="1" applyBorder="1"/>
    <xf numFmtId="0" fontId="10" fillId="0" borderId="52" xfId="0" applyFont="1" applyBorder="1"/>
    <xf numFmtId="0" fontId="10" fillId="0" borderId="53" xfId="0" applyFont="1" applyBorder="1"/>
    <xf numFmtId="0" fontId="10" fillId="0" borderId="54" xfId="0" applyFont="1" applyBorder="1"/>
    <xf numFmtId="0" fontId="10" fillId="0" borderId="55" xfId="0" applyFont="1" applyBorder="1"/>
    <xf numFmtId="0" fontId="7" fillId="0" borderId="38" xfId="0" applyFont="1" applyBorder="1" applyAlignment="1">
      <alignment horizontal="center" vertical="center"/>
    </xf>
    <xf numFmtId="0" fontId="10" fillId="0" borderId="43" xfId="0" applyFont="1" applyBorder="1"/>
    <xf numFmtId="0" fontId="12" fillId="0" borderId="35" xfId="0" applyFont="1" applyBorder="1" applyAlignment="1">
      <alignment horizontal="center" vertical="center"/>
    </xf>
    <xf numFmtId="0" fontId="10" fillId="0" borderId="56" xfId="0" applyFont="1" applyBorder="1"/>
    <xf numFmtId="0" fontId="10" fillId="0" borderId="28" xfId="0" applyFont="1" applyBorder="1"/>
    <xf numFmtId="0" fontId="10" fillId="0" borderId="29" xfId="0" applyFont="1" applyBorder="1"/>
    <xf numFmtId="0" fontId="10" fillId="0" borderId="30" xfId="0" applyFont="1" applyBorder="1"/>
    <xf numFmtId="0" fontId="11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3" borderId="68" xfId="0" applyFont="1" applyFill="1" applyBorder="1" applyAlignment="1">
      <alignment horizontal="center" vertical="center"/>
    </xf>
    <xf numFmtId="0" fontId="10" fillId="0" borderId="72" xfId="0" applyFont="1" applyBorder="1"/>
    <xf numFmtId="0" fontId="10" fillId="0" borderId="73" xfId="0" applyFont="1" applyBorder="1"/>
    <xf numFmtId="0" fontId="10" fillId="0" borderId="74" xfId="0" applyFont="1" applyBorder="1"/>
    <xf numFmtId="0" fontId="13" fillId="0" borderId="0" xfId="0" applyFont="1" applyAlignment="1">
      <alignment horizontal="center" vertical="center"/>
    </xf>
    <xf numFmtId="4" fontId="7" fillId="4" borderId="48" xfId="0" applyNumberFormat="1" applyFont="1" applyFill="1" applyBorder="1" applyAlignment="1">
      <alignment horizontal="right"/>
    </xf>
    <xf numFmtId="4" fontId="12" fillId="0" borderId="48" xfId="0" applyNumberFormat="1" applyFont="1" applyBorder="1" applyAlignment="1">
      <alignment horizontal="right" vertical="center"/>
    </xf>
    <xf numFmtId="4" fontId="7" fillId="0" borderId="32" xfId="0" applyNumberFormat="1" applyFont="1" applyBorder="1" applyAlignment="1">
      <alignment horizontal="right"/>
    </xf>
    <xf numFmtId="4" fontId="7" fillId="0" borderId="48" xfId="0" applyNumberFormat="1" applyFont="1" applyBorder="1" applyAlignment="1">
      <alignment horizontal="right"/>
    </xf>
    <xf numFmtId="0" fontId="11" fillId="5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0" borderId="68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left" vertical="top" wrapText="1"/>
    </xf>
    <xf numFmtId="0" fontId="12" fillId="0" borderId="69" xfId="0" applyFont="1" applyBorder="1" applyAlignment="1">
      <alignment horizontal="left" vertical="top" wrapText="1"/>
    </xf>
    <xf numFmtId="0" fontId="12" fillId="0" borderId="70" xfId="0" applyFont="1" applyBorder="1" applyAlignment="1">
      <alignment horizontal="left" vertical="top" wrapText="1"/>
    </xf>
    <xf numFmtId="0" fontId="12" fillId="0" borderId="83" xfId="0" applyFont="1" applyBorder="1" applyAlignment="1">
      <alignment horizontal="left" vertical="top" wrapText="1"/>
    </xf>
    <xf numFmtId="0" fontId="12" fillId="0" borderId="7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E0D9"/>
      <color rgb="FF70AF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JAN!$I$32:$I$38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JAN!$J$32:$J$38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9-4083-9111-F59D03D3C1B0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JAN!$I$32:$I$38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JAN!$M$32:$M$38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D9-4083-9111-F59D03D3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JAN!$I$32:$I$38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JAN!$K$32:$K$38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BD9-4083-9111-F59D03D3C1B0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JAN!$I$32:$I$38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JAN!$N$32:$N$38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BD9-4083-9111-F59D03D3C1B0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7-451B-B2CF-A288F5ADA355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3C7-451B-B2CF-A288F5ADA355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3C7-451B-B2CF-A288F5ADA355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7-451B-B2CF-A288F5ADA355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3C7-451B-B2CF-A288F5ADA355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3C7-451B-B2CF-A288F5ADA355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3C7-451B-B2CF-A288F5ADA355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7-451B-B2CF-A288F5ADA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MAY!$M$32:$M$38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3C7-451B-B2CF-A288F5ADA35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3C7-451B-B2CF-A288F5ADA3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3C7-451B-B2CF-A288F5ADA3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3C7-451B-B2CF-A288F5ADA3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3C7-451B-B2CF-A288F5ADA3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3C7-451B-B2CF-A288F5ADA3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3C7-451B-B2CF-A288F5ADA3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3C7-451B-B2CF-A288F5ADA3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MAY!$N$32:$N$38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D3C7-451B-B2CF-A288F5ADA35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JUN!$I$32:$I$38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JUN!$J$32:$J$38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9-44FB-A650-ED3C5EB1143F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JUN!$I$32:$I$38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JUN!$M$32:$M$38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9-44FB-A650-ED3C5EB1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JUN!$I$32:$I$38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JUN!$K$32:$K$38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99-44FB-A650-ED3C5EB1143F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JUN!$I$32:$I$38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JUN!$N$32:$N$38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699-44FB-A650-ED3C5EB1143F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D1-4BEE-8145-172CF755510C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D1-4BEE-8145-172CF755510C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D1-4BEE-8145-172CF755510C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D1-4BEE-8145-172CF755510C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D1-4BEE-8145-172CF755510C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2D1-4BEE-8145-172CF755510C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2D1-4BEE-8145-172CF755510C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D1-4BEE-8145-172CF7555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JUN!$M$32:$M$38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D1-4BEE-8145-172CF755510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2D1-4BEE-8145-172CF75551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2D1-4BEE-8145-172CF75551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2D1-4BEE-8145-172CF75551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2D1-4BEE-8145-172CF75551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2D1-4BEE-8145-172CF75551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2D1-4BEE-8145-172CF755510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2D1-4BEE-8145-172CF75551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JUN!$N$32:$N$38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32D1-4BEE-8145-172CF755510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JUL!$I$32:$I$38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JUL!$J$32:$J$38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F-43F8-A128-45DFA0935287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JUL!$I$32:$I$38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JUL!$M$32:$M$38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F-43F8-A128-45DFA0935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JUL!$I$32:$I$38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JUL!$K$32:$K$38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B4F-43F8-A128-45DFA0935287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JUL!$I$32:$I$38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JUL!$N$32:$N$38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B4F-43F8-A128-45DFA0935287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B5-44DD-BB29-56AB478A18C9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B5-44DD-BB29-56AB478A18C9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B5-44DD-BB29-56AB478A18C9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B5-44DD-BB29-56AB478A18C9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B5-44DD-BB29-56AB478A18C9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B5-44DD-BB29-56AB478A18C9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B5-44DD-BB29-56AB478A18C9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5-44DD-BB29-56AB478A1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JUL!$I$32:$I$38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JUL!$M$32:$M$38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B5-44DD-BB29-56AB478A18C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AB5-44DD-BB29-56AB478A18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AB5-44DD-BB29-56AB478A18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AB5-44DD-BB29-56AB478A18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AB5-44DD-BB29-56AB478A18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AB5-44DD-BB29-56AB478A18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AB5-44DD-BB29-56AB478A18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AB5-44DD-BB29-56AB478A18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JUL!$I$32:$I$38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JUL!$N$32:$N$38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EAB5-44DD-BB29-56AB478A18C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AUG!$I$32:$I$38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AUG!$J$32:$J$38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B-4A09-B2DE-0E0AA621FC4F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AUG!$I$32:$I$38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AUG!$M$32:$M$38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B-4A09-B2DE-0E0AA621F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AUG!$I$32:$I$38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AUG!$K$32:$K$38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C2B-4A09-B2DE-0E0AA621FC4F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AUG!$I$32:$I$38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AUG!$N$32:$N$38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C2B-4A09-B2DE-0E0AA621FC4F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A-4D8C-BB67-29F0F150BFB1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BA-4D8C-BB67-29F0F150BFB1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BA-4D8C-BB67-29F0F150BFB1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A-4D8C-BB67-29F0F150BFB1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BA-4D8C-BB67-29F0F150BFB1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BA-4D8C-BB67-29F0F150BFB1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BA-4D8C-BB67-29F0F150BFB1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A-4D8C-BB67-29F0F150B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AUG!$I$32:$I$38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AUG!$M$32:$M$38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BA-4D8C-BB67-29F0F150BFB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EBA-4D8C-BB67-29F0F150BF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EBA-4D8C-BB67-29F0F150BF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EBA-4D8C-BB67-29F0F150BF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EBA-4D8C-BB67-29F0F150BF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EBA-4D8C-BB67-29F0F150BFB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EBA-4D8C-BB67-29F0F150BFB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EBA-4D8C-BB67-29F0F150BF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AUG!$I$32:$I$38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AUG!$N$32:$N$38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6EBA-4D8C-BB67-29F0F150BFB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SEP!$I$32:$I$38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SEP!$J$32:$J$38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64-40F1-9728-DD9074E11D78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SEP!$I$32:$I$38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SEP!$M$32:$M$38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0F1-9728-DD9074E1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SEP!$I$32:$I$38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SEP!$K$32:$K$38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164-40F1-9728-DD9074E11D7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SEP!$I$32:$I$38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SEP!$N$32:$N$38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64-40F1-9728-DD9074E11D78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82-4A8B-AD67-F58DCD606483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82-4A8B-AD67-F58DCD606483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82-4A8B-AD67-F58DCD606483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82-4A8B-AD67-F58DCD606483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82-4A8B-AD67-F58DCD606483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82-4A8B-AD67-F58DCD606483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82-4A8B-AD67-F58DCD606483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82-4A8B-AD67-F58DCD606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SEP!$I$32:$I$38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SEP!$M$32:$M$38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82-4A8B-AD67-F58DCD60648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082-4A8B-AD67-F58DCD6064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082-4A8B-AD67-F58DCD6064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082-4A8B-AD67-F58DCD6064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082-4A8B-AD67-F58DCD6064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082-4A8B-AD67-F58DCD6064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082-4A8B-AD67-F58DCD6064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082-4A8B-AD67-F58DCD6064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SEP!$I$32:$I$38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SEP!$N$32:$N$38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1082-4A8B-AD67-F58DCD60648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OCT!$I$32:$I$38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OCT!$J$32:$J$38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9-4EED-AC3F-1D967898C02B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OCT!$I$32:$I$38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OCT!$M$32:$M$38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9-4EED-AC3F-1D967898C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OCT!$I$32:$I$38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OCT!$K$32:$K$38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249-4EED-AC3F-1D967898C02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OCT!$I$32:$I$38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OCT!$N$32:$N$38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249-4EED-AC3F-1D967898C02B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7E3-45B8-9205-28FAD3C67BD9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E3-45B8-9205-28FAD3C67BD9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7E3-45B8-9205-28FAD3C67BD9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E3-45B8-9205-28FAD3C67BD9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7E3-45B8-9205-28FAD3C67BD9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7E3-45B8-9205-28FAD3C67BD9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E3-45B8-9205-28FAD3C67BD9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3-45B8-9205-28FAD3C67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JAN!$M$32:$M$38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E3-45B8-9205-28FAD3C67BD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C4E-4EA5-A04D-FA73D95833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C4E-4EA5-A04D-FA73D95833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C4E-4EA5-A04D-FA73D95833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C4E-4EA5-A04D-FA73D95833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C4E-4EA5-A04D-FA73D958332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C4E-4EA5-A04D-FA73D958332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C4E-4EA5-A04D-FA73D95833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JAN!$N$32:$N$38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B7E3-45B8-9205-28FAD3C67BD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C-4B82-BF3D-312508C8BF06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6C-4B82-BF3D-312508C8BF06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6C-4B82-BF3D-312508C8BF06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C-4B82-BF3D-312508C8BF06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56C-4B82-BF3D-312508C8BF06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56C-4B82-BF3D-312508C8BF06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56C-4B82-BF3D-312508C8BF06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C-4B82-BF3D-312508C8B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OCT!$I$32:$I$38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OCT!$M$32:$M$38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6C-4B82-BF3D-312508C8BF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56C-4B82-BF3D-312508C8BF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56C-4B82-BF3D-312508C8BF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56C-4B82-BF3D-312508C8BF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56C-4B82-BF3D-312508C8BF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56C-4B82-BF3D-312508C8BF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56C-4B82-BF3D-312508C8BF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56C-4B82-BF3D-312508C8BF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OCT!$I$32:$I$38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OCT!$N$32:$N$38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956C-4B82-BF3D-312508C8BF0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NOV!$I$32:$I$38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NOV!$J$32:$J$38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F-43D2-8FC7-5EBD4F166164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NOV!$I$32:$I$38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NOV!$M$32:$M$38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CF-43D2-8FC7-5EBD4F166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NOV!$I$32:$I$38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NOV!$K$32:$K$38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BCF-43D2-8FC7-5EBD4F16616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NOV!$I$32:$I$38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NOV!$N$32:$N$38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BCF-43D2-8FC7-5EBD4F166164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10-4977-982E-F3981924E61F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10-4977-982E-F3981924E61F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10-4977-982E-F3981924E61F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10-4977-982E-F3981924E61F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10-4977-982E-F3981924E61F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10-4977-982E-F3981924E61F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10-4977-982E-F3981924E61F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0-4977-982E-F3981924E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NOV!$M$32:$M$38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10-4977-982E-F3981924E61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710-4977-982E-F3981924E6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710-4977-982E-F3981924E6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710-4977-982E-F3981924E6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710-4977-982E-F3981924E6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710-4977-982E-F3981924E6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710-4977-982E-F3981924E61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710-4977-982E-F3981924E6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NOV!$N$32:$N$38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2710-4977-982E-F3981924E61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DEC!$I$32:$I$38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DEC!$J$32:$J$38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4-487B-969A-842E420F34D4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DEC!$I$32:$I$38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DEC!$M$32:$M$38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4-487B-969A-842E420F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DEC!$I$32:$I$38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DEC!$K$32:$K$38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54-487B-969A-842E420F34D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DEC!$I$32:$I$38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DEC!$N$32:$N$38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254-487B-969A-842E420F34D4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E-425E-9407-41BEC7F6716F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EE-425E-9407-41BEC7F6716F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EE-425E-9407-41BEC7F6716F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E-425E-9407-41BEC7F6716F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EE-425E-9407-41BEC7F6716F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EE-425E-9407-41BEC7F6716F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EE-425E-9407-41BEC7F6716F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E-425E-9407-41BEC7F67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DEC!$I$32:$I$38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DEC!$M$32:$M$38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EE-425E-9407-41BEC7F6716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BEE-425E-9407-41BEC7F671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BEE-425E-9407-41BEC7F671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BEE-425E-9407-41BEC7F671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BEE-425E-9407-41BEC7F6716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BEE-425E-9407-41BEC7F6716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BEE-425E-9407-41BEC7F6716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BEE-425E-9407-41BEC7F671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DEC!$I$32:$I$38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DEC!$N$32:$N$38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DBEE-425E-9407-41BEC7F671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YEAR-TO-DATE SAVING PER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1.4102564102564103E-2"/>
          <c:y val="0.11668999708369784"/>
          <c:w val="0.97179487179487178"/>
          <c:h val="0.775910615339749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70AFA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'BONUS - ANNUAL SUMMARY'!$C$43:$N$43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'BONUS - ANNUAL SUMMARY'!$C$55:$N$55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D-488E-8F31-8ED20E3A8E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6656847"/>
        <c:axId val="1342639055"/>
      </c:lineChart>
      <c:catAx>
        <c:axId val="133665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342639055"/>
        <c:crosses val="autoZero"/>
        <c:auto val="1"/>
        <c:lblAlgn val="ctr"/>
        <c:lblOffset val="100"/>
        <c:noMultiLvlLbl val="0"/>
      </c:catAx>
      <c:valAx>
        <c:axId val="1342639055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336656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YEAR-TO-DATE SPEND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AFA2"/>
            </a:solidFill>
            <a:ln>
              <a:solidFill>
                <a:srgbClr val="70AFA2"/>
              </a:solidFill>
            </a:ln>
            <a:effectLst/>
          </c:spPr>
          <c:invertIfNegative val="0"/>
          <c:cat>
            <c:strRef>
              <c:f>'BONUS - ANNUAL SUMMARY'!$C$43:$N$43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'BONUS - ANNUAL SUMMARY'!$C$54:$N$54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7-4FC1-8720-11D23D644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5683711"/>
        <c:axId val="1122727999"/>
      </c:barChart>
      <c:catAx>
        <c:axId val="112568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122727999"/>
        <c:crosses val="autoZero"/>
        <c:auto val="1"/>
        <c:lblAlgn val="ctr"/>
        <c:lblOffset val="100"/>
        <c:noMultiLvlLbl val="0"/>
      </c:catAx>
      <c:valAx>
        <c:axId val="1122727999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12568371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YEAR-TO-DATE SPEND BY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21279825416864701"/>
          <c:y val="9.8049111401261796E-2"/>
          <c:w val="0.57181599586196241"/>
          <c:h val="0.884790773124088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44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424-4DED-9874-E31B9CA8893E}"/>
              </c:ext>
            </c:extLst>
          </c:dPt>
          <c:dPt>
            <c:idx val="1"/>
            <c:bubble3D val="0"/>
            <c:spPr>
              <a:solidFill>
                <a:srgbClr val="70AFA2">
                  <a:alpha val="69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24-4DED-9874-E31B9CA8893E}"/>
              </c:ext>
            </c:extLst>
          </c:dPt>
          <c:dPt>
            <c:idx val="2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424-4DED-9874-E31B9CA8893E}"/>
              </c:ext>
            </c:extLst>
          </c:dPt>
          <c:dPt>
            <c:idx val="3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24-4DED-9874-E31B9CA8893E}"/>
              </c:ext>
            </c:extLst>
          </c:dPt>
          <c:dPt>
            <c:idx val="4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4-4DED-9874-E31B9CA8893E}"/>
              </c:ext>
            </c:extLst>
          </c:dPt>
          <c:dPt>
            <c:idx val="5"/>
            <c:bubble3D val="0"/>
            <c:spPr>
              <a:solidFill>
                <a:srgbClr val="70AFA2">
                  <a:alpha val="8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424-4DED-9874-E31B9CA8893E}"/>
              </c:ext>
            </c:extLst>
          </c:dPt>
          <c:dPt>
            <c:idx val="6"/>
            <c:bubble3D val="0"/>
            <c:spPr>
              <a:solidFill>
                <a:srgbClr val="70AFA2">
                  <a:alpha val="48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24-4DED-9874-E31B9CA8893E}"/>
              </c:ext>
            </c:extLst>
          </c:dPt>
          <c:dLbls>
            <c:dLbl>
              <c:idx val="3"/>
              <c:layout>
                <c:manualLayout>
                  <c:x val="2.5915675290056604E-3"/>
                  <c:y val="2.81607780864165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24-4DED-9874-E31B9CA88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'BONUS - ANNUAL SUMMARY'!$B$47:$B$53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'BONUS - ANNUAL SUMMARY'!$P$47:$P$53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4-4DED-9874-E31B9CA8893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FEB!$I$32:$I$38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FEB!$J$32:$J$38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8-401A-8646-3048C31596B5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FEB!$I$32:$I$38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FEB!$M$32:$M$38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8-401A-8646-3048C315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FEB!$I$32:$I$38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FEB!$K$32:$K$38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C68-401A-8646-3048C31596B5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FEB!$I$32:$I$38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FEB!$N$32:$N$38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C68-401A-8646-3048C31596B5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D5-44D6-89A8-65A0C4B67C94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D5-44D6-89A8-65A0C4B67C94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D5-44D6-89A8-65A0C4B67C94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D5-44D6-89A8-65A0C4B67C94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D5-44D6-89A8-65A0C4B67C94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3D5-44D6-89A8-65A0C4B67C94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3D5-44D6-89A8-65A0C4B67C94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5-44D6-89A8-65A0C4B67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FEB!$M$32:$M$38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D5-44D6-89A8-65A0C4B67C9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3D5-44D6-89A8-65A0C4B67C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3D5-44D6-89A8-65A0C4B67C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3D5-44D6-89A8-65A0C4B67C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3D5-44D6-89A8-65A0C4B67C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3D5-44D6-89A8-65A0C4B67C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3D5-44D6-89A8-65A0C4B67C9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3D5-44D6-89A8-65A0C4B67C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FEB!$N$32:$N$38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03D5-44D6-89A8-65A0C4B67C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MAR!$I$32:$I$38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MAR!$J$32:$J$38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4-4B76-8F39-73C2E1AC35B7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MAR!$I$32:$I$38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MAR!$M$32:$M$38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4-4B76-8F39-73C2E1AC3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MAR!$I$32:$I$38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MAR!$K$32:$K$38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C74-4B76-8F39-73C2E1AC35B7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MAR!$I$32:$I$38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MAR!$N$32:$N$38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C74-4B76-8F39-73C2E1AC35B7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2-4FDE-B0F6-1C1C76F8FA79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12-4FDE-B0F6-1C1C76F8FA79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12-4FDE-B0F6-1C1C76F8FA79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12-4FDE-B0F6-1C1C76F8FA79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412-4FDE-B0F6-1C1C76F8FA79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412-4FDE-B0F6-1C1C76F8FA79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412-4FDE-B0F6-1C1C76F8FA79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2-4FDE-B0F6-1C1C76F8F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MAR!$M$32:$M$38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412-4FDE-B0F6-1C1C76F8FA7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412-4FDE-B0F6-1C1C76F8FA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412-4FDE-B0F6-1C1C76F8FA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412-4FDE-B0F6-1C1C76F8FA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412-4FDE-B0F6-1C1C76F8FA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412-4FDE-B0F6-1C1C76F8FA7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412-4FDE-B0F6-1C1C76F8FA7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412-4FDE-B0F6-1C1C76F8FA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MAR!$N$32:$N$38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0412-4FDE-B0F6-1C1C76F8FA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APR!$I$32:$I$38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APR!$J$32:$J$38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4-4863-8B38-A1B890353236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APR!$I$32:$I$38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APR!$M$32:$M$38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44-4863-8B38-A1B890353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APR!$I$32:$I$38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APR!$K$32:$K$38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344-4863-8B38-A1B890353236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APR!$I$32:$I$38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APR!$N$32:$N$38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344-4863-8B38-A1B890353236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EXPECTED SPENDING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6745662889699764"/>
          <c:y val="0"/>
          <c:w val="0.67005398715404474"/>
          <c:h val="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FA2">
                  <a:alpha val="11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0E-461E-9BF0-18F302EDC1CB}"/>
              </c:ext>
            </c:extLst>
          </c:dPt>
          <c:dPt>
            <c:idx val="1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0E-461E-9BF0-18F302EDC1CB}"/>
              </c:ext>
            </c:extLst>
          </c:dPt>
          <c:dPt>
            <c:idx val="2"/>
            <c:bubble3D val="0"/>
            <c:spPr>
              <a:solidFill>
                <a:srgbClr val="70AFA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0E-461E-9BF0-18F302EDC1CB}"/>
              </c:ext>
            </c:extLst>
          </c:dPt>
          <c:dPt>
            <c:idx val="3"/>
            <c:bubble3D val="0"/>
            <c:spPr>
              <a:solidFill>
                <a:srgbClr val="70AFA2">
                  <a:alpha val="7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0E-461E-9BF0-18F302EDC1CB}"/>
              </c:ext>
            </c:extLst>
          </c:dPt>
          <c:dPt>
            <c:idx val="4"/>
            <c:bubble3D val="0"/>
            <c:spPr>
              <a:solidFill>
                <a:srgbClr val="70AFA2">
                  <a:alpha val="8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0E-461E-9BF0-18F302EDC1CB}"/>
              </c:ext>
            </c:extLst>
          </c:dPt>
          <c:dPt>
            <c:idx val="5"/>
            <c:bubble3D val="0"/>
            <c:spPr>
              <a:solidFill>
                <a:srgbClr val="C2E0D9">
                  <a:alpha val="67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0E-461E-9BF0-18F302EDC1CB}"/>
              </c:ext>
            </c:extLst>
          </c:dPt>
          <c:dPt>
            <c:idx val="6"/>
            <c:bubble3D val="0"/>
            <c:spPr>
              <a:solidFill>
                <a:srgbClr val="C2E0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0E-461E-9BF0-18F302EDC1CB}"/>
              </c:ext>
            </c:extLst>
          </c:dPt>
          <c:dLbls>
            <c:dLbl>
              <c:idx val="3"/>
              <c:layout>
                <c:manualLayout>
                  <c:x val="-5.6910569105691054E-2"/>
                  <c:y val="6.2277594613723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0E-461E-9BF0-18F302EDC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APR!$M$32:$M$38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0E-461E-9BF0-18F302EDC1C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F0E-461E-9BF0-18F302EDC1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F0E-461E-9BF0-18F302EDC1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F0E-461E-9BF0-18F302EDC1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F0E-461E-9BF0-18F302EDC1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F0E-461E-9BF0-18F302EDC1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F0E-461E-9BF0-18F302EDC1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F0E-461E-9BF0-18F302EDC1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t-E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APR!$N$32:$N$38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3F0E-461E-9BF0-18F302EDC1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t-EE" sz="1000" b="1"/>
              <a:t>SPENDING 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title>
    <c:autoTitleDeleted val="0"/>
    <c:plotArea>
      <c:layout>
        <c:manualLayout>
          <c:layoutTarget val="inner"/>
          <c:xMode val="edge"/>
          <c:yMode val="edge"/>
          <c:x val="0.12913670166229221"/>
          <c:y val="0.18613444152814229"/>
          <c:w val="0.84030774278215226"/>
          <c:h val="0.52630468066491687"/>
        </c:manualLayout>
      </c:layout>
      <c:barChart>
        <c:barDir val="col"/>
        <c:grouping val="clustered"/>
        <c:varyColors val="0"/>
        <c:ser>
          <c:idx val="0"/>
          <c:order val="0"/>
          <c:tx>
            <c:v>ACTUAL</c:v>
          </c:tx>
          <c:spPr>
            <a:solidFill>
              <a:srgbClr val="C2E0D9"/>
            </a:solidFill>
            <a:ln>
              <a:noFill/>
            </a:ln>
            <a:effectLst/>
          </c:spPr>
          <c:invertIfNegative val="0"/>
          <c:cat>
            <c:strRef>
              <c:f>MAY!$I$32:$I$38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MAY!$J$32:$J$38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D-4CFC-B3B1-139C3FED7B84}"/>
            </c:ext>
          </c:extLst>
        </c:ser>
        <c:ser>
          <c:idx val="2"/>
          <c:order val="2"/>
          <c:tx>
            <c:v>EXPECTED</c:v>
          </c:tx>
          <c:spPr>
            <a:solidFill>
              <a:srgbClr val="70AFA2"/>
            </a:solidFill>
            <a:ln>
              <a:noFill/>
            </a:ln>
            <a:effectLst/>
          </c:spPr>
          <c:invertIfNegative val="0"/>
          <c:cat>
            <c:strRef>
              <c:f>MAY!$I$32:$I$38</c:f>
              <c:strCache>
                <c:ptCount val="7"/>
                <c:pt idx="0">
                  <c:v>Housing</c:v>
                </c:pt>
                <c:pt idx="1">
                  <c:v>Food</c:v>
                </c:pt>
                <c:pt idx="2">
                  <c:v>Utilities</c:v>
                </c:pt>
                <c:pt idx="3">
                  <c:v>Wellbeing</c:v>
                </c:pt>
                <c:pt idx="4">
                  <c:v>Transportation</c:v>
                </c:pt>
                <c:pt idx="5">
                  <c:v>Home &amp; Family</c:v>
                </c:pt>
                <c:pt idx="6">
                  <c:v>Interest Payments</c:v>
                </c:pt>
              </c:strCache>
            </c:strRef>
          </c:cat>
          <c:val>
            <c:numRef>
              <c:f>MAY!$M$32:$M$38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5D-4CFC-B3B1-139C3FED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7679087"/>
        <c:axId val="163103779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MAY!$I$32:$I$38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MAY!$K$32:$K$38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D5D-4CFC-B3B1-139C3FED7B8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MAY!$I$32:$I$38</c15:sqref>
                        </c15:formulaRef>
                      </c:ext>
                    </c:extLst>
                    <c:strCache>
                      <c:ptCount val="7"/>
                      <c:pt idx="0">
                        <c:v>Housing</c:v>
                      </c:pt>
                      <c:pt idx="1">
                        <c:v>Food</c:v>
                      </c:pt>
                      <c:pt idx="2">
                        <c:v>Utilities</c:v>
                      </c:pt>
                      <c:pt idx="3">
                        <c:v>Wellbeing</c:v>
                      </c:pt>
                      <c:pt idx="4">
                        <c:v>Transportation</c:v>
                      </c:pt>
                      <c:pt idx="5">
                        <c:v>Home &amp; Family</c:v>
                      </c:pt>
                      <c:pt idx="6">
                        <c:v>Interest Payments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MAY!$N$32:$N$38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D5D-4CFC-B3B1-139C3FED7B84}"/>
                  </c:ext>
                </c:extLst>
              </c15:ser>
            </c15:filteredBarSeries>
          </c:ext>
        </c:extLst>
      </c:barChart>
      <c:catAx>
        <c:axId val="16376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1037791"/>
        <c:crosses val="autoZero"/>
        <c:auto val="1"/>
        <c:lblAlgn val="ctr"/>
        <c:lblOffset val="100"/>
        <c:noMultiLvlLbl val="0"/>
      </c:catAx>
      <c:valAx>
        <c:axId val="1631037791"/>
        <c:scaling>
          <c:orientation val="minMax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t-EE"/>
          </a:p>
        </c:txPr>
        <c:crossAx val="163767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8388013998251"/>
          <c:y val="9.317074948964707E-2"/>
          <c:w val="0.29084687198910264"/>
          <c:h val="6.9659930279612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t-E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2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9B3D4FDB-03F8-4203-9168-4980E6113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5E1F74B7-2E54-4C0B-A047-E51865850F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771FFC4-D550-43BE-9CD6-2E271E3D1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1ABFB0D-D95F-49BC-A157-C46E5E1AD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70CB515-3A56-4CEE-91D5-96583C517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A64D0E3-14D5-401C-809E-477D07EA3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FC2F837-7580-4BDD-A219-1A6007FBC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9</xdr:row>
      <xdr:rowOff>161925</xdr:rowOff>
    </xdr:from>
    <xdr:to>
      <xdr:col>29</xdr:col>
      <xdr:colOff>9525</xdr:colOff>
      <xdr:row>25</xdr:row>
      <xdr:rowOff>9524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DC5E1B8-1EE2-4949-95AF-3A0BF0E43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16</xdr:col>
      <xdr:colOff>9525</xdr:colOff>
      <xdr:row>40</xdr:row>
      <xdr:rowOff>142875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D723FC0-FC29-4BD0-83C6-AF2A4068B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291611</xdr:colOff>
      <xdr:row>3</xdr:row>
      <xdr:rowOff>112102</xdr:rowOff>
    </xdr:from>
    <xdr:to>
      <xdr:col>7</xdr:col>
      <xdr:colOff>560294</xdr:colOff>
      <xdr:row>23</xdr:row>
      <xdr:rowOff>56030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EE2577F-E1D2-4302-BE01-836753D7C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56029</xdr:colOff>
      <xdr:row>3</xdr:row>
      <xdr:rowOff>118782</xdr:rowOff>
    </xdr:from>
    <xdr:to>
      <xdr:col>15</xdr:col>
      <xdr:colOff>605117</xdr:colOff>
      <xdr:row>23</xdr:row>
      <xdr:rowOff>67234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2038F3B-8A54-4F4B-9794-4A4ECB49A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A1E6493-BEAB-42D0-9155-BEB9AA0F9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4EE06F8-8304-471C-9E2E-EB9517CF6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811423E-2DAD-4D71-86F6-BFC2483D4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53E8C29-ED41-4B37-82E2-34FBC32AC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5E9DF27-CB2D-4D4A-948C-C8018D422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17CC97F-E56E-4DE2-A486-E5517E08B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3BB18E3-1A75-4C25-9143-68A962A4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C07BEED-F857-462B-A153-499F4DF2C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A9A1080-4763-4C62-A2EA-C39215318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7055CDC-7C1A-4931-A08D-7129AB38D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B865321-E4FF-4332-A694-F3DAD9E53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C5BEE9C-57E1-4397-BF7F-14BF4A5AB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6C393B-956B-47ED-A504-F90DECA54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4635854-260B-4510-9EB5-61F7FDC9D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9</xdr:row>
      <xdr:rowOff>152400</xdr:rowOff>
    </xdr:from>
    <xdr:to>
      <xdr:col>18</xdr:col>
      <xdr:colOff>9526</xdr:colOff>
      <xdr:row>25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4DE5151-36F8-41D2-AF2C-6F290BE10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10</xdr:row>
      <xdr:rowOff>0</xdr:rowOff>
    </xdr:from>
    <xdr:to>
      <xdr:col>29</xdr:col>
      <xdr:colOff>9525</xdr:colOff>
      <xdr:row>25</xdr:row>
      <xdr:rowOff>38099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B87E142-6A82-4F6B-B34C-7AAB3A95C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434343"/>
      </a:dk1>
      <a:lt1>
        <a:srgbClr val="FFFFFF"/>
      </a:lt1>
      <a:dk2>
        <a:srgbClr val="434343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inancebudget.etsy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8"/>
  <sheetViews>
    <sheetView showGridLines="0" zoomScaleNormal="100" workbookViewId="0">
      <selection activeCell="E11" sqref="E11"/>
    </sheetView>
  </sheetViews>
  <sheetFormatPr defaultColWidth="12.5703125" defaultRowHeight="15.75" customHeight="1" x14ac:dyDescent="0.2"/>
  <cols>
    <col min="1" max="1" width="5.140625" style="20" customWidth="1"/>
    <col min="2" max="2" width="12.85546875" style="20" customWidth="1"/>
    <col min="3" max="3" width="3.85546875" style="20" customWidth="1"/>
    <col min="4" max="4" width="62.85546875" style="20" customWidth="1"/>
    <col min="5" max="5" width="19.28515625" style="20" customWidth="1"/>
    <col min="6" max="6" width="7.7109375" style="20" hidden="1" customWidth="1"/>
    <col min="7" max="16384" width="12.5703125" style="20"/>
  </cols>
  <sheetData>
    <row r="1" spans="1:27" ht="12.75" x14ac:dyDescent="0.2">
      <c r="A1" s="16"/>
      <c r="B1" s="17"/>
      <c r="C1" s="18"/>
      <c r="D1" s="19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4.25" x14ac:dyDescent="0.3">
      <c r="A2" s="16"/>
      <c r="B2" s="17"/>
      <c r="C2" s="128" t="s">
        <v>0</v>
      </c>
      <c r="D2" s="10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4.25" x14ac:dyDescent="0.3">
      <c r="A3" s="16"/>
      <c r="B3" s="17"/>
      <c r="C3" s="128" t="s">
        <v>251</v>
      </c>
      <c r="D3" s="10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2.75" x14ac:dyDescent="0.2">
      <c r="A4" s="16"/>
      <c r="B4" s="17"/>
      <c r="C4" s="21"/>
      <c r="D4" s="22"/>
      <c r="E4" s="16"/>
      <c r="F4" s="16"/>
      <c r="G4" s="16"/>
      <c r="H4" s="16"/>
      <c r="I4" s="16"/>
      <c r="J4" s="2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2.75" x14ac:dyDescent="0.2">
      <c r="A5" s="16"/>
      <c r="B5" s="17"/>
      <c r="C5" s="129" t="s">
        <v>1</v>
      </c>
      <c r="D5" s="106"/>
      <c r="E5" s="16"/>
      <c r="F5" s="16"/>
      <c r="G5" s="16"/>
      <c r="H5" s="16"/>
      <c r="I5" s="24"/>
      <c r="J5" s="2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40.5" customHeight="1" x14ac:dyDescent="0.2">
      <c r="A6" s="16"/>
      <c r="B6" s="17"/>
      <c r="C6" s="130" t="s">
        <v>2</v>
      </c>
      <c r="D6" s="106"/>
      <c r="E6" s="16"/>
      <c r="F6" s="16"/>
      <c r="G6" s="16"/>
      <c r="H6" s="16"/>
      <c r="I6" s="24"/>
      <c r="J6" s="2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2.75" x14ac:dyDescent="0.2">
      <c r="A7" s="27"/>
      <c r="B7" s="28"/>
      <c r="C7" s="131" t="s">
        <v>3</v>
      </c>
      <c r="D7" s="108"/>
      <c r="E7" s="27"/>
      <c r="F7" s="27"/>
      <c r="G7" s="27"/>
      <c r="H7" s="27"/>
      <c r="I7" s="29"/>
      <c r="J7" s="30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2.75" x14ac:dyDescent="0.2">
      <c r="A8" s="16"/>
      <c r="B8" s="24"/>
      <c r="C8" s="31"/>
      <c r="D8" s="21"/>
      <c r="E8" s="16"/>
      <c r="F8" s="16"/>
      <c r="G8" s="16"/>
      <c r="H8" s="16"/>
      <c r="I8" s="24"/>
      <c r="J8" s="2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2.75" x14ac:dyDescent="0.2">
      <c r="A9" s="16"/>
      <c r="B9" s="17"/>
      <c r="C9" s="109" t="s">
        <v>4</v>
      </c>
      <c r="D9" s="106"/>
      <c r="E9" s="16"/>
      <c r="F9" s="16"/>
      <c r="G9" s="16"/>
      <c r="H9" s="16"/>
      <c r="I9" s="24"/>
      <c r="J9" s="2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2.75" x14ac:dyDescent="0.2">
      <c r="A10" s="16"/>
      <c r="B10" s="17"/>
      <c r="C10" s="110"/>
      <c r="D10" s="108"/>
      <c r="E10" s="21"/>
      <c r="F10" s="21"/>
      <c r="G10" s="16"/>
      <c r="H10" s="16"/>
      <c r="I10" s="24"/>
      <c r="J10" s="2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25.5" x14ac:dyDescent="0.2">
      <c r="A11" s="16"/>
      <c r="B11" s="17"/>
      <c r="C11" s="111" t="s">
        <v>5</v>
      </c>
      <c r="D11" s="108"/>
      <c r="E11" s="32" t="s">
        <v>234</v>
      </c>
      <c r="F11" s="33" t="str">
        <f>VLOOKUP(E11, CURRENCY!B:C, 2, FALSE)</f>
        <v>R</v>
      </c>
      <c r="G11" s="16"/>
      <c r="H11" s="16"/>
      <c r="I11" s="24"/>
      <c r="J11" s="2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2.75" x14ac:dyDescent="0.2">
      <c r="A12" s="16"/>
      <c r="B12" s="34"/>
      <c r="C12" s="35"/>
      <c r="D12" s="21"/>
      <c r="E12" s="16"/>
      <c r="F12" s="16"/>
      <c r="G12" s="16"/>
      <c r="H12" s="16"/>
      <c r="I12" s="24"/>
      <c r="J12" s="2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2.75" x14ac:dyDescent="0.2">
      <c r="A13" s="17"/>
      <c r="B13" s="121" t="s">
        <v>255</v>
      </c>
      <c r="C13" s="112" t="s">
        <v>7</v>
      </c>
      <c r="D13" s="113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2.75" x14ac:dyDescent="0.2">
      <c r="A14" s="17"/>
      <c r="B14" s="122"/>
      <c r="C14" s="114"/>
      <c r="D14" s="108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12.75" x14ac:dyDescent="0.2">
      <c r="A15" s="17"/>
      <c r="B15" s="122"/>
      <c r="C15" s="115" t="s">
        <v>8</v>
      </c>
      <c r="D15" s="113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4.75" customHeight="1" x14ac:dyDescent="0.2">
      <c r="A16" s="17"/>
      <c r="B16" s="122"/>
      <c r="C16" s="116"/>
      <c r="D16" s="10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2.75" x14ac:dyDescent="0.2">
      <c r="A17" s="16"/>
      <c r="B17" s="122"/>
      <c r="C17" s="117" t="s">
        <v>9</v>
      </c>
      <c r="D17" s="10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12.75" x14ac:dyDescent="0.2">
      <c r="A18" s="16"/>
      <c r="B18" s="123"/>
      <c r="C18" s="118" t="s">
        <v>10</v>
      </c>
      <c r="D18" s="108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2.75" x14ac:dyDescent="0.2">
      <c r="A19" s="16"/>
      <c r="B19" s="36"/>
      <c r="C19" s="21"/>
      <c r="D19" s="21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2.75" x14ac:dyDescent="0.2">
      <c r="A20" s="17"/>
      <c r="B20" s="119" t="s">
        <v>256</v>
      </c>
      <c r="C20" s="120" t="s">
        <v>11</v>
      </c>
      <c r="D20" s="10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2.75" x14ac:dyDescent="0.2">
      <c r="A21" s="17"/>
      <c r="B21" s="106"/>
      <c r="C21" s="110"/>
      <c r="D21" s="108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25.5" customHeight="1" x14ac:dyDescent="0.2">
      <c r="A22" s="17"/>
      <c r="B22" s="108"/>
      <c r="C22" s="111" t="s">
        <v>12</v>
      </c>
      <c r="D22" s="108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2.75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2.75" x14ac:dyDescent="0.2">
      <c r="A24" s="16"/>
      <c r="B24" s="16"/>
      <c r="C24" s="124" t="s">
        <v>13</v>
      </c>
      <c r="D24" s="12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2.75" x14ac:dyDescent="0.2">
      <c r="A25" s="16"/>
      <c r="B25" s="16"/>
      <c r="C25" s="126"/>
      <c r="D25" s="127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2.75" x14ac:dyDescent="0.2">
      <c r="A26" s="16"/>
      <c r="B26" s="17"/>
      <c r="C26" s="105" t="s">
        <v>14</v>
      </c>
      <c r="D26" s="10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2.75" x14ac:dyDescent="0.2">
      <c r="A27" s="16"/>
      <c r="B27" s="17"/>
      <c r="C27" s="107" t="s">
        <v>254</v>
      </c>
      <c r="D27" s="108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2.75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2.75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2.75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2.75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2.75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12.75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2.75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2.75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2.75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2.75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2.75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2.75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2.75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2.75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2.75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2.75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2.75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2.75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2.75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2.75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2.75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2.75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2.75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2.75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2.75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2.75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2.75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2.75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2.75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2.75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2.75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2.75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2.75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2.75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2.75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2.75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2.75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2.75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2.75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2.75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2.75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2.75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2.75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2.75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2.75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2.75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2.75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2.75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2.75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2.75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2.75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2.75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2.75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2.75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2.75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2.75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2.75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2.75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2.75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2.75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2.75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2.75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2.75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2.75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2.75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2.75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2.75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2.75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2.75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2.75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2.75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2.75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2.75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2.75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2.75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2.75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2.75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2.75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2.75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2.75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2.75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2.75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2.75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2.75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2.75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12.75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12.75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12.75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12.75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12.75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12.75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12.75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12.75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12.75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12.75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12.75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12.75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12.75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12.75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12.75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12.75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12.75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12.75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12.75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12.75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12.75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12.75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12.75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12.75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12.75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12.75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12.75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12.75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12.75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12.75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12.75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12.75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12.75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12.75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12.75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12.75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12.75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ht="12.75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12.75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12.75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12.75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12.75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12.75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12.75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12.75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12.75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ht="12.75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12.75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12.75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12.75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12.75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12.75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12.75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12.75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12.75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ht="12.75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12.75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12.75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12.75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12.75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12.75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12.75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12.75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12.75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12.75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12.75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12.75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12.75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12.75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12.75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12.75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12.75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12.75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12.75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12.75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12.75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12.75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12.75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12.75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12.75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12.75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12.75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12.75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12.75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12.75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12.75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12.75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12.75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12.75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12.75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12.75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12.75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12.75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12.75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12.75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12.75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12.75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12.75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12.75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12.75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12.75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12.75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12.75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12.75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12.75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12.75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12.75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12.75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12.75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12.75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12.75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12.75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12.75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12.75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12.75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12.75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12.75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12.75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12.75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12.75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12.75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12.75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12.75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12.75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12.75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12.75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12.75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12.75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12.75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12.75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12.75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12.75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12.75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12.75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12.75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12.75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12.75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12.75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12.75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12.75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12.75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12.75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12.75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12.75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12.75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12.75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12.75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12.75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12.75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12.75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12.75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12.75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12.75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12.75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12.75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12.75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12.75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12.75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12.75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12.75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12.75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12.75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12.75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12.75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12.75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12.75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12.75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12.75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12.75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12.75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12.75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12.75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12.75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12.75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12.75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12.75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ht="12.75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ht="12.75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ht="12.75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ht="12.75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ht="12.75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ht="12.75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12.75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ht="12.75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ht="12.75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ht="12.75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ht="12.75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ht="12.75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ht="12.75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ht="12.75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ht="12.75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ht="12.75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ht="12.75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ht="12.75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12.75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12.75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12.75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12.75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12.75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12.75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12.75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12.75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12.75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12.75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12.75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12.75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12.75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12.75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12.75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12.75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12.75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12.75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12.75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12.75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12.75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12.75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12.75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12.75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12.75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12.75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12.75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12.75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12.75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12.75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12.75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12.75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12.75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12.75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12.75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12.75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12.75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12.75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12.75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12.75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12.75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12.75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12.75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12.75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12.75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12.75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12.75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12.75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12.75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12.75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12.75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12.75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12.75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12.75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12.75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12.75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12.75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2.75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2.75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12.75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12.75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12.75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12.75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12.75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12.75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12.75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12.75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12.75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12.75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12.75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12.75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12.75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12.75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12.75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12.75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12.75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12.75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12.75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12.75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12.75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12.75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12.75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12.75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12.75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12.75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12.75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12.75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12.75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12.75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12.75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12.75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12.75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12.75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12.75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12.75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12.75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12.75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12.75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12.75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12.75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12.75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12.75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12.75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12.75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12.75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12.75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12.75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12.75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12.75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12.75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2.75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2.75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ht="12.75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ht="12.75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ht="12.75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ht="12.75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ht="12.75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ht="12.75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ht="12.75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ht="12.75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ht="12.75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ht="12.75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ht="12.75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ht="12.75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ht="12.75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12.75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ht="12.75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ht="12.75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ht="12.75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ht="12.75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ht="12.75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ht="12.75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ht="12.75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ht="12.75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ht="12.75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ht="12.75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ht="12.75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ht="12.75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ht="12.75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ht="12.75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ht="12.75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ht="12.75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ht="12.75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ht="12.75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ht="12.75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12.75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ht="12.75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ht="12.75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ht="12.75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ht="12.75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ht="12.75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ht="12.75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ht="12.75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ht="12.75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ht="12.75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ht="12.75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ht="12.75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12.75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ht="12.75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ht="12.75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ht="12.75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ht="12.75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ht="12.75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ht="12.75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ht="12.75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ht="12.75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ht="12.75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ht="12.75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ht="12.75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ht="12.75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ht="12.75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ht="12.75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ht="12.75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ht="12.75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ht="12.75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ht="12.75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12.75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ht="12.75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ht="12.75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ht="12.75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ht="12.75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ht="12.75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ht="12.75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ht="12.75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ht="12.75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ht="12.75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ht="12.75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ht="12.75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ht="12.75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ht="12.75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ht="12.75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ht="12.75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ht="12.75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ht="12.75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12.75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ht="12.75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ht="12.75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ht="12.75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ht="12.75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ht="12.75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ht="12.75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ht="12.75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ht="12.75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ht="12.75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ht="12.75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ht="12.75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ht="12.75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ht="12.75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ht="12.75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ht="12.75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ht="12.75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ht="12.75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ht="12.75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12.75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ht="12.75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ht="12.75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ht="12.75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ht="12.75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ht="12.75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ht="12.75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ht="12.75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ht="12.75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ht="12.75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ht="12.75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ht="12.75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ht="12.75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ht="12.75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ht="12.75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ht="12.75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ht="12.75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ht="12.75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12.75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ht="12.75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ht="12.75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ht="12.75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ht="12.75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ht="12.75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ht="12.75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ht="12.75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ht="12.75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ht="12.75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ht="12.75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ht="12.75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ht="12.75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ht="12.75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ht="12.75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ht="12.75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ht="12.75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ht="12.75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ht="12.75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ht="12.75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ht="12.75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ht="12.75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ht="12.75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ht="12.75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ht="12.75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ht="12.75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ht="12.75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ht="12.75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ht="12.75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ht="12.75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ht="12.75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12.75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ht="12.75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ht="12.75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ht="12.75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ht="12.75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ht="12.75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ht="12.75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ht="12.75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ht="12.75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ht="12.75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ht="12.75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ht="12.75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ht="12.75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ht="12.75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ht="12.75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ht="12.75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ht="12.75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ht="12.75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ht="12.75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ht="12.75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ht="12.75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12.75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ht="12.75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ht="12.75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ht="12.75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ht="12.75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ht="12.75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ht="12.75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ht="12.75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ht="12.75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ht="12.75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ht="12.75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ht="12.75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ht="12.75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ht="12.75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ht="12.75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ht="12.75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ht="12.75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ht="12.75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ht="12.75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ht="12.75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ht="12.75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ht="12.75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12.75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ht="12.75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ht="12.75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ht="12.75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ht="12.75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ht="12.75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ht="12.75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ht="12.75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ht="12.75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ht="12.75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ht="12.75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ht="12.75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ht="12.75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ht="12.75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ht="12.75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ht="12.75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ht="12.75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ht="12.75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ht="12.75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ht="12.75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12.75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ht="12.75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ht="12.75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ht="12.75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ht="12.75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ht="12.75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ht="12.75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ht="12.75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ht="12.75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ht="12.75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ht="12.75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ht="12.75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ht="12.75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ht="12.75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ht="12.75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ht="12.75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ht="12.75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ht="12.75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ht="12.75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ht="12.75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ht="12.75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ht="12.75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ht="12.75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ht="12.75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12.75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ht="12.75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ht="12.75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ht="12.75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ht="12.75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ht="12.75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ht="12.75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ht="12.75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ht="12.75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ht="12.75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ht="12.75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ht="12.75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ht="12.75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ht="12.75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ht="12.75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12.75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ht="12.75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ht="12.75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ht="12.75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ht="12.75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ht="12.75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ht="12.75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ht="12.75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ht="12.75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ht="12.75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ht="12.75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ht="12.75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ht="12.75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ht="12.75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ht="12.75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ht="12.75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ht="12.75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ht="12.75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ht="12.75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ht="12.75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ht="12.75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ht="12.75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ht="12.75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ht="12.75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ht="12.75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ht="12.75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ht="12.75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12.75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ht="12.75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ht="12.75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ht="12.75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ht="12.75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ht="12.75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ht="12.75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ht="12.75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ht="12.75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ht="12.75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ht="12.75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ht="12.75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ht="12.75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ht="12.75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ht="12.75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ht="12.75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ht="12.75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ht="12.75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ht="12.75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ht="12.75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ht="12.75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ht="12.75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ht="12.75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ht="12.75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ht="12.75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ht="12.75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ht="12.75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ht="12.75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12.75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ht="12.75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ht="12.75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ht="12.75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ht="12.75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ht="12.75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ht="12.75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12.75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12.75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12.75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12.75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12.75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12.75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12.75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12.75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ht="12.75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ht="12.75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ht="12.75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ht="12.75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ht="12.75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ht="12.75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12.75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ht="12.75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ht="12.75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ht="12.75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ht="12.75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ht="12.75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ht="12.75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ht="12.75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ht="12.75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ht="12.75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ht="12.75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ht="12.75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ht="12.75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ht="12.75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ht="12.75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ht="12.75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ht="12.75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ht="12.75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ht="12.75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ht="12.75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ht="12.75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ht="12.75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ht="12.75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ht="12.75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ht="12.75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ht="12.75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ht="12.75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ht="12.75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ht="12.75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ht="12.75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ht="12.75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ht="12.75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ht="12.75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ht="12.75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ht="12.75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ht="12.75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ht="12.75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ht="12.75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ht="12.75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ht="12.75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ht="12.75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ht="12.75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ht="12.75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ht="12.75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ht="12.75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ht="12.75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ht="12.75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ht="12.75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ht="12.75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ht="12.75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ht="12.75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ht="12.75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ht="12.75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ht="12.75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ht="12.75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ht="12.75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ht="12.75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ht="12.75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ht="12.75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ht="12.75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ht="12.75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ht="12.75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ht="12.75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ht="12.75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ht="12.75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ht="12.75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ht="12.75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ht="12.75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ht="12.75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ht="12.75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ht="12.75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ht="12.75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ht="12.75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ht="12.75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ht="12.75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ht="12.75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ht="12.75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ht="12.75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ht="12.75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ht="12.75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ht="12.75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12.75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ht="12.75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ht="12.75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ht="12.75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ht="12.75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ht="12.75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ht="12.75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ht="12.75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ht="12.75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ht="12.75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ht="12.75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ht="12.75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ht="12.75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ht="12.75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ht="12.75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ht="12.75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ht="12.75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ht="12.75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ht="12.75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ht="12.75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ht="12.75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ht="12.75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ht="12.75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ht="12.75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ht="12.75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ht="12.75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ht="12.75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ht="12.75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ht="12.75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ht="12.75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ht="12.75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ht="12.75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ht="12.75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ht="12.75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ht="12.75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ht="12.75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ht="12.75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ht="12.75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ht="12.75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ht="12.75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ht="12.75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ht="12.75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ht="12.75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ht="12.75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ht="12.75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ht="12.75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ht="12.75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ht="12.75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ht="12.75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ht="12.75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ht="12.75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ht="12.75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ht="12.75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ht="12.75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ht="12.75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ht="12.75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ht="12.75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ht="12.75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ht="12.75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ht="12.75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ht="12.75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ht="12.75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ht="12.75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ht="12.75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ht="12.75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ht="12.75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ht="12.75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ht="12.75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ht="12.75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ht="12.75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ht="12.75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ht="12.75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ht="12.75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ht="12.75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ht="12.75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ht="12.75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ht="12.75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ht="12.75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ht="12.75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ht="12.75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ht="12.75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ht="12.75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ht="12.75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ht="12.75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ht="12.75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ht="12.75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ht="12.75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ht="12.75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ht="12.75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ht="12.75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ht="12.75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ht="12.75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ht="12.75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ht="12.75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ht="12.75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ht="12.75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ht="12.75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ht="12.75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ht="12.75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ht="12.75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ht="12.75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ht="12.75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ht="12.75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ht="12.75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ht="12.75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ht="12.75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ht="12.75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ht="12.75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ht="12.75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ht="12.75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ht="12.75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ht="12.75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ht="12.75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ht="12.75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ht="12.75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ht="12.75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ht="12.75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ht="12.75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ht="12.75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ht="12.75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ht="12.75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ht="12.75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ht="12.75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ht="12.75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ht="12.75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ht="12.75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ht="12.75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ht="12.75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ht="12.75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ht="12.75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ht="12.75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ht="12.75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ht="12.75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ht="12.75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ht="12.75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ht="12.75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ht="12.75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ht="12.75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ht="12.75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ht="12.75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ht="12.75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ht="12.75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ht="12.75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ht="12.75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ht="12.75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ht="12.75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ht="12.75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ht="12.75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ht="12.75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ht="12.75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ht="12.75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ht="12.75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ht="12.75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ht="12.75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ht="12.75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ht="12.75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ht="12.75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spans="1:27" ht="12.75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spans="1:27" ht="12.75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spans="1:27" ht="12.75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spans="1:27" ht="12.75" x14ac:dyDescent="0.2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</sheetData>
  <mergeCells count="18">
    <mergeCell ref="C2:D2"/>
    <mergeCell ref="C3:D3"/>
    <mergeCell ref="C5:D5"/>
    <mergeCell ref="C6:D6"/>
    <mergeCell ref="C7:D7"/>
    <mergeCell ref="B20:B22"/>
    <mergeCell ref="C20:D21"/>
    <mergeCell ref="C22:D22"/>
    <mergeCell ref="B13:B18"/>
    <mergeCell ref="C24:D25"/>
    <mergeCell ref="C26:D26"/>
    <mergeCell ref="C27:D27"/>
    <mergeCell ref="C9:D10"/>
    <mergeCell ref="C11:D11"/>
    <mergeCell ref="C13:D14"/>
    <mergeCell ref="C15:D16"/>
    <mergeCell ref="C17:D17"/>
    <mergeCell ref="C18:D18"/>
  </mergeCells>
  <hyperlinks>
    <hyperlink ref="C27" r:id="rId1" xr:uid="{00000000-0004-0000-0000-000000000000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CURRENCY!$B$2:$B$48</xm:f>
          </x14:formula1>
          <xm:sqref>E11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DA50-4B50-4338-9E55-5D554E7FB66A}">
  <dimension ref="A1:AP254"/>
  <sheetViews>
    <sheetView showGridLines="0" topLeftCell="G43" workbookViewId="0">
      <selection activeCell="I5" sqref="I5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105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997F1D5B-C800-4556-B902-F1A58C7D8EE6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C3D6B21-FE69-4CA4-91CF-D5E42D6CE7FA}">
          <x14:formula1>
            <xm:f>CATEGORIES!$B$2:$B$36</xm:f>
          </x14:formula1>
          <xm:sqref>E5:E252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B0F9-7D0E-40DB-8291-95D75BA2FC0A}">
  <dimension ref="A1:AP254"/>
  <sheetViews>
    <sheetView showGridLines="0" topLeftCell="G1" workbookViewId="0">
      <selection activeCell="AJ25" sqref="AJ25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106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835B905C-8354-42AD-86B9-BF2E0326FBD7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35C451EA-67D0-49E0-B4B7-E55715C1359C}">
          <x14:formula1>
            <xm:f>CATEGORIES!$B$2:$B$36</xm:f>
          </x14:formula1>
          <xm:sqref>E5:E252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6B66-9C5B-4B6B-80C2-1F35D3F893CC}">
  <dimension ref="A1:AP254"/>
  <sheetViews>
    <sheetView showGridLines="0" topLeftCell="E6" zoomScale="85" zoomScaleNormal="85" workbookViewId="0">
      <selection activeCell="AF64" sqref="AF64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107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B8EF79F7-7F0D-4B36-A59A-2FF9A55BD3AB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F767B6EA-2E14-40E2-B020-1CC5D0BCE4F6}">
          <x14:formula1>
            <xm:f>CATEGORIES!$B$2:$B$36</xm:f>
          </x14:formula1>
          <xm:sqref>E5:E252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779B-4E4E-4287-971B-3DE16ECB90C1}">
  <dimension ref="A1:AP254"/>
  <sheetViews>
    <sheetView showGridLines="0" topLeftCell="H13" workbookViewId="0">
      <selection activeCell="AL27" sqref="AL27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108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6C46A51F-7C9C-497E-B9D7-D8C5D496C312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153A9FB-BA38-4A18-96FB-B386ED014D14}">
          <x14:formula1>
            <xm:f>CATEGORIES!$B$2:$B$36</xm:f>
          </x14:formula1>
          <xm:sqref>E5:E252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AZ994"/>
  <sheetViews>
    <sheetView showGridLines="0" zoomScaleNormal="100" workbookViewId="0">
      <selection activeCell="T37" sqref="T37"/>
    </sheetView>
  </sheetViews>
  <sheetFormatPr defaultColWidth="12.5703125" defaultRowHeight="15.75" customHeight="1" x14ac:dyDescent="0.2"/>
  <cols>
    <col min="1" max="1" width="4.5703125" style="20" customWidth="1"/>
    <col min="2" max="2" width="18.42578125" style="20" customWidth="1"/>
    <col min="3" max="52" width="9.28515625" style="20" customWidth="1"/>
    <col min="53" max="16384" width="12.5703125" style="20"/>
  </cols>
  <sheetData>
    <row r="1" spans="1:52" ht="12.75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12.75" x14ac:dyDescent="0.2">
      <c r="A2" s="41"/>
      <c r="B2" s="139" t="s">
        <v>109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13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ht="12.75" x14ac:dyDescent="0.2">
      <c r="A3" s="41"/>
      <c r="B3" s="114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8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</row>
    <row r="4" spans="1:52" ht="12.7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220" t="s">
        <v>110</v>
      </c>
      <c r="S4" s="208"/>
      <c r="T4" s="208"/>
      <c r="U4" s="209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1:52" ht="12.7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221" t="s">
        <v>111</v>
      </c>
      <c r="S5" s="222"/>
      <c r="T5" s="222"/>
      <c r="U5" s="223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</row>
    <row r="6" spans="1:52" ht="12.75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224"/>
      <c r="S6" s="225"/>
      <c r="T6" s="225"/>
      <c r="U6" s="226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</row>
    <row r="7" spans="1:52" ht="12.75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86"/>
      <c r="S7" s="86"/>
      <c r="T7" s="86"/>
      <c r="U7" s="86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</row>
    <row r="8" spans="1:52" ht="12.75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</row>
    <row r="9" spans="1:52" ht="12.75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</row>
    <row r="10" spans="1:52" ht="12.75" x14ac:dyDescent="0.2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</row>
    <row r="11" spans="1:52" ht="12.75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1:52" ht="12.75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</row>
    <row r="13" spans="1:52" ht="12.75" x14ac:dyDescent="0.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</row>
    <row r="14" spans="1:52" ht="12.75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</row>
    <row r="15" spans="1:52" ht="12.75" x14ac:dyDescent="0.2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spans="1:52" ht="12.75" x14ac:dyDescent="0.2">
      <c r="A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</row>
    <row r="17" spans="1:52" ht="12.75" x14ac:dyDescent="0.2">
      <c r="A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</row>
    <row r="18" spans="1:52" ht="12.75" x14ac:dyDescent="0.2">
      <c r="A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</row>
    <row r="19" spans="1:52" ht="12.75" x14ac:dyDescent="0.2">
      <c r="A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</row>
    <row r="20" spans="1:52" ht="12.75" x14ac:dyDescent="0.2">
      <c r="A20" s="41"/>
      <c r="Q20" s="41"/>
      <c r="R20" s="41"/>
      <c r="S20" s="41"/>
      <c r="T20" s="41"/>
      <c r="U20" s="41"/>
      <c r="V20" s="41"/>
      <c r="W20" s="87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ht="12.75" x14ac:dyDescent="0.2">
      <c r="A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spans="1:52" ht="12.75" x14ac:dyDescent="0.2">
      <c r="A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spans="1:52" ht="12.75" x14ac:dyDescent="0.2">
      <c r="A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spans="1:52" ht="12.75" x14ac:dyDescent="0.2">
      <c r="A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</row>
    <row r="25" spans="1:52" ht="12.75" x14ac:dyDescent="0.2">
      <c r="A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</row>
    <row r="26" spans="1:52" ht="12.75" x14ac:dyDescent="0.2">
      <c r="A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</row>
    <row r="27" spans="1:52" ht="12.75" x14ac:dyDescent="0.2">
      <c r="A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</row>
    <row r="28" spans="1:52" ht="12.75" x14ac:dyDescent="0.2">
      <c r="A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</row>
    <row r="29" spans="1:52" ht="12.75" x14ac:dyDescent="0.2">
      <c r="A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spans="1:52" ht="12.75" x14ac:dyDescent="0.2">
      <c r="A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spans="1:52" ht="12.75" x14ac:dyDescent="0.2">
      <c r="A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</row>
    <row r="32" spans="1:52" ht="12.75" x14ac:dyDescent="0.2">
      <c r="A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</row>
    <row r="33" spans="1:52" ht="12.75" x14ac:dyDescent="0.2">
      <c r="A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</row>
    <row r="34" spans="1:52" ht="12.75" x14ac:dyDescent="0.2">
      <c r="A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</row>
    <row r="35" spans="1:52" ht="12.75" x14ac:dyDescent="0.2">
      <c r="A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</row>
    <row r="36" spans="1:52" ht="12.75" x14ac:dyDescent="0.2">
      <c r="A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spans="1:52" ht="12.75" x14ac:dyDescent="0.2">
      <c r="A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52" ht="12.75" x14ac:dyDescent="0.2">
      <c r="A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spans="1:52" ht="12.75" x14ac:dyDescent="0.2">
      <c r="A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</row>
    <row r="40" spans="1:52" ht="12.75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</row>
    <row r="41" spans="1:52" ht="12.75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</row>
    <row r="42" spans="1:52" ht="12.75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</row>
    <row r="43" spans="1:52" ht="12.75" x14ac:dyDescent="0.2">
      <c r="A43" s="41"/>
      <c r="B43" s="91"/>
      <c r="C43" s="92" t="s">
        <v>112</v>
      </c>
      <c r="D43" s="92" t="s">
        <v>113</v>
      </c>
      <c r="E43" s="92" t="s">
        <v>114</v>
      </c>
      <c r="F43" s="92" t="s">
        <v>115</v>
      </c>
      <c r="G43" s="92" t="s">
        <v>101</v>
      </c>
      <c r="H43" s="92" t="s">
        <v>116</v>
      </c>
      <c r="I43" s="92" t="s">
        <v>117</v>
      </c>
      <c r="J43" s="92" t="s">
        <v>118</v>
      </c>
      <c r="K43" s="92" t="s">
        <v>119</v>
      </c>
      <c r="L43" s="92" t="s">
        <v>120</v>
      </c>
      <c r="M43" s="92" t="s">
        <v>121</v>
      </c>
      <c r="N43" s="92" t="s">
        <v>122</v>
      </c>
      <c r="O43" s="93"/>
      <c r="P43" s="104" t="s">
        <v>31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</row>
    <row r="44" spans="1:52" ht="12.75" x14ac:dyDescent="0.2">
      <c r="A44" s="41"/>
      <c r="B44" s="94" t="s">
        <v>123</v>
      </c>
      <c r="C44" s="98">
        <f>JAN!$J$43</f>
        <v>0</v>
      </c>
      <c r="D44" s="98">
        <f>FEB!$J$43</f>
        <v>0</v>
      </c>
      <c r="E44" s="98">
        <f>MAR!$J$43</f>
        <v>0</v>
      </c>
      <c r="F44" s="98">
        <f>APR!$J$43</f>
        <v>0</v>
      </c>
      <c r="G44" s="98">
        <f>MAY!$J$43</f>
        <v>0</v>
      </c>
      <c r="H44" s="98">
        <f>JUN!$J$43</f>
        <v>0</v>
      </c>
      <c r="I44" s="98">
        <f>JUL!$J$43</f>
        <v>0</v>
      </c>
      <c r="J44" s="98">
        <f>AUG!$J$43</f>
        <v>0</v>
      </c>
      <c r="K44" s="98">
        <f>SEP!$J$43</f>
        <v>0</v>
      </c>
      <c r="L44" s="98">
        <f>OCT!$J$43</f>
        <v>0</v>
      </c>
      <c r="M44" s="98">
        <f>NOV!$J$43</f>
        <v>0</v>
      </c>
      <c r="N44" s="98">
        <f>DEC!$J$43</f>
        <v>0</v>
      </c>
      <c r="O44" s="89" t="str">
        <f>'FIRST - READ ME!'!$F$11</f>
        <v>R</v>
      </c>
      <c r="P44" s="101">
        <f>SUM(C44:N44)</f>
        <v>0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</row>
    <row r="45" spans="1:52" ht="12.75" x14ac:dyDescent="0.2">
      <c r="A45" s="41"/>
      <c r="B45" s="94" t="s">
        <v>124</v>
      </c>
      <c r="C45" s="98">
        <f>JAN!$U$43</f>
        <v>0</v>
      </c>
      <c r="D45" s="98">
        <f>FEB!$U$43</f>
        <v>0</v>
      </c>
      <c r="E45" s="98">
        <f>MAR!$U$43</f>
        <v>0</v>
      </c>
      <c r="F45" s="98">
        <f>APR!$U$43</f>
        <v>0</v>
      </c>
      <c r="G45" s="98">
        <f>MAY!$U$43</f>
        <v>0</v>
      </c>
      <c r="H45" s="98">
        <f>JUN!$U$43</f>
        <v>0</v>
      </c>
      <c r="I45" s="98">
        <f>JUL!$U$43</f>
        <v>0</v>
      </c>
      <c r="J45" s="98">
        <f>AUG!$U$43</f>
        <v>0</v>
      </c>
      <c r="K45" s="98">
        <f>SEP!$U$43</f>
        <v>0</v>
      </c>
      <c r="L45" s="98">
        <f>OCT!$U$43</f>
        <v>0</v>
      </c>
      <c r="M45" s="98">
        <f>NOV!$U$43</f>
        <v>0</v>
      </c>
      <c r="N45" s="98">
        <f>DEC!$U$43</f>
        <v>0</v>
      </c>
      <c r="O45" s="89" t="str">
        <f>'FIRST - READ ME!'!$F$11</f>
        <v>R</v>
      </c>
      <c r="P45" s="101">
        <f>SUM(C45:N45)</f>
        <v>0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</row>
    <row r="46" spans="1:52" ht="12.75" x14ac:dyDescent="0.2">
      <c r="A46" s="41"/>
      <c r="B46" s="95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9"/>
      <c r="P46" s="10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</row>
    <row r="47" spans="1:52" ht="12.75" x14ac:dyDescent="0.2">
      <c r="A47" s="41"/>
      <c r="B47" s="94" t="s">
        <v>32</v>
      </c>
      <c r="C47" s="98">
        <f ca="1">JAN!$J$56</f>
        <v>0</v>
      </c>
      <c r="D47" s="98">
        <f ca="1">FEB!$J$56</f>
        <v>0</v>
      </c>
      <c r="E47" s="98">
        <f ca="1">MAR!$J$56</f>
        <v>0</v>
      </c>
      <c r="F47" s="98">
        <f ca="1">APR!$J$56</f>
        <v>0</v>
      </c>
      <c r="G47" s="98">
        <f ca="1">MAY!$J$56</f>
        <v>0</v>
      </c>
      <c r="H47" s="98">
        <f ca="1">JUN!$J$56</f>
        <v>0</v>
      </c>
      <c r="I47" s="98">
        <f ca="1">JUL!$J$56</f>
        <v>0</v>
      </c>
      <c r="J47" s="98">
        <f ca="1">AUG!$J$56</f>
        <v>0</v>
      </c>
      <c r="K47" s="98">
        <f ca="1">SEP!$J$56</f>
        <v>0</v>
      </c>
      <c r="L47" s="98">
        <f ca="1">OCT!$J$56</f>
        <v>0</v>
      </c>
      <c r="M47" s="98">
        <f ca="1">NOV!$J$56</f>
        <v>0</v>
      </c>
      <c r="N47" s="98">
        <f ca="1">DEC!$J$56</f>
        <v>0</v>
      </c>
      <c r="O47" s="89" t="str">
        <f>'FIRST - READ ME!'!$F$11</f>
        <v>R</v>
      </c>
      <c r="P47" s="101">
        <f t="shared" ref="P47:P55" ca="1" si="0">SUM(C47:N47)</f>
        <v>0</v>
      </c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spans="1:52" ht="12.75" x14ac:dyDescent="0.2">
      <c r="A48" s="41"/>
      <c r="B48" s="94" t="s">
        <v>33</v>
      </c>
      <c r="C48" s="98">
        <f ca="1">JAN!$U$56</f>
        <v>0</v>
      </c>
      <c r="D48" s="98">
        <f ca="1">FEB!$U$56</f>
        <v>0</v>
      </c>
      <c r="E48" s="98">
        <f ca="1">MAR!$U$56</f>
        <v>0</v>
      </c>
      <c r="F48" s="98">
        <f ca="1">APR!$U$56</f>
        <v>0</v>
      </c>
      <c r="G48" s="98">
        <f ca="1">MAY!$U$56</f>
        <v>0</v>
      </c>
      <c r="H48" s="98">
        <f ca="1">JUN!$U$56</f>
        <v>0</v>
      </c>
      <c r="I48" s="98">
        <f ca="1">JUL!$U$56</f>
        <v>0</v>
      </c>
      <c r="J48" s="98">
        <f ca="1">AUG!$U$56</f>
        <v>0</v>
      </c>
      <c r="K48" s="98">
        <f ca="1">SEP!$U$56</f>
        <v>0</v>
      </c>
      <c r="L48" s="98">
        <f ca="1">OCT!$U$56</f>
        <v>0</v>
      </c>
      <c r="M48" s="98">
        <f ca="1">NOV!$U$56</f>
        <v>0</v>
      </c>
      <c r="N48" s="98">
        <f ca="1">DEC!$U$56</f>
        <v>0</v>
      </c>
      <c r="O48" s="89" t="str">
        <f>'FIRST - READ ME!'!$F$11</f>
        <v>R</v>
      </c>
      <c r="P48" s="101">
        <f t="shared" ca="1" si="0"/>
        <v>0</v>
      </c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</row>
    <row r="49" spans="1:52" ht="12.75" x14ac:dyDescent="0.2">
      <c r="A49" s="41"/>
      <c r="B49" s="94" t="s">
        <v>34</v>
      </c>
      <c r="C49" s="98">
        <f ca="1">JAN!$J$64</f>
        <v>0</v>
      </c>
      <c r="D49" s="98">
        <f ca="1">FEB!$J$64</f>
        <v>0</v>
      </c>
      <c r="E49" s="98">
        <f ca="1">MAR!$J$64</f>
        <v>0</v>
      </c>
      <c r="F49" s="98">
        <f ca="1">APR!$J$64</f>
        <v>0</v>
      </c>
      <c r="G49" s="98">
        <f ca="1">MAY!$J$64</f>
        <v>0</v>
      </c>
      <c r="H49" s="98">
        <f ca="1">JUN!$J$64</f>
        <v>0</v>
      </c>
      <c r="I49" s="98">
        <f ca="1">JUL!$J$64</f>
        <v>0</v>
      </c>
      <c r="J49" s="98">
        <f ca="1">AUG!$J$64</f>
        <v>0</v>
      </c>
      <c r="K49" s="98">
        <f ca="1">SEP!$J$64</f>
        <v>0</v>
      </c>
      <c r="L49" s="98">
        <f ca="1">OCT!$J$64</f>
        <v>0</v>
      </c>
      <c r="M49" s="98">
        <f ca="1">NOV!$J$64</f>
        <v>0</v>
      </c>
      <c r="N49" s="98">
        <f ca="1">DEC!$J$64</f>
        <v>0</v>
      </c>
      <c r="O49" s="89" t="str">
        <f>'FIRST - READ ME!'!$F$11</f>
        <v>R</v>
      </c>
      <c r="P49" s="101">
        <f t="shared" ca="1" si="0"/>
        <v>0</v>
      </c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</row>
    <row r="50" spans="1:52" ht="12.75" x14ac:dyDescent="0.2">
      <c r="A50" s="41"/>
      <c r="B50" s="94" t="s">
        <v>35</v>
      </c>
      <c r="C50" s="98">
        <f ca="1">JAN!$U$64</f>
        <v>0</v>
      </c>
      <c r="D50" s="98">
        <f ca="1">FEB!$U$64</f>
        <v>0</v>
      </c>
      <c r="E50" s="98">
        <f ca="1">MAR!$U$64</f>
        <v>0</v>
      </c>
      <c r="F50" s="98">
        <f ca="1">APR!$U$64</f>
        <v>0</v>
      </c>
      <c r="G50" s="98">
        <f ca="1">MAY!$U$64</f>
        <v>0</v>
      </c>
      <c r="H50" s="98">
        <f ca="1">JUN!$U$64</f>
        <v>0</v>
      </c>
      <c r="I50" s="98">
        <f ca="1">JUL!$U$64</f>
        <v>0</v>
      </c>
      <c r="J50" s="98">
        <f ca="1">AUG!$U$64</f>
        <v>0</v>
      </c>
      <c r="K50" s="98">
        <f ca="1">SEP!$U$64</f>
        <v>0</v>
      </c>
      <c r="L50" s="98">
        <f ca="1">OCT!$U$64</f>
        <v>0</v>
      </c>
      <c r="M50" s="98">
        <f ca="1">NOV!$U$64</f>
        <v>0</v>
      </c>
      <c r="N50" s="98">
        <f ca="1">DEC!$U$64</f>
        <v>0</v>
      </c>
      <c r="O50" s="89" t="str">
        <f>'FIRST - READ ME!'!$F$11</f>
        <v>R</v>
      </c>
      <c r="P50" s="101">
        <f t="shared" ca="1" si="0"/>
        <v>0</v>
      </c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</row>
    <row r="51" spans="1:52" ht="12.75" x14ac:dyDescent="0.2">
      <c r="A51" s="41"/>
      <c r="B51" s="94" t="s">
        <v>36</v>
      </c>
      <c r="C51" s="98">
        <f ca="1">JAN!$J$76</f>
        <v>0</v>
      </c>
      <c r="D51" s="98">
        <f ca="1">FEB!$J$76</f>
        <v>0</v>
      </c>
      <c r="E51" s="98">
        <f ca="1">MAR!$J$76</f>
        <v>0</v>
      </c>
      <c r="F51" s="98">
        <f ca="1">APR!$J$76</f>
        <v>0</v>
      </c>
      <c r="G51" s="98">
        <f ca="1">MAY!$J$76</f>
        <v>0</v>
      </c>
      <c r="H51" s="98">
        <f ca="1">JUN!$J$76</f>
        <v>0</v>
      </c>
      <c r="I51" s="98">
        <f ca="1">JUL!$J$76</f>
        <v>0</v>
      </c>
      <c r="J51" s="98">
        <f ca="1">AUG!$J$76</f>
        <v>0</v>
      </c>
      <c r="K51" s="98">
        <f ca="1">SEP!$J$76</f>
        <v>0</v>
      </c>
      <c r="L51" s="98">
        <f ca="1">OCT!$J$76</f>
        <v>0</v>
      </c>
      <c r="M51" s="98">
        <f ca="1">NOV!$J$76</f>
        <v>0</v>
      </c>
      <c r="N51" s="98">
        <f ca="1">DEC!$J$76</f>
        <v>0</v>
      </c>
      <c r="O51" s="89" t="str">
        <f>'FIRST - READ ME!'!$F$11</f>
        <v>R</v>
      </c>
      <c r="P51" s="101">
        <f t="shared" ca="1" si="0"/>
        <v>0</v>
      </c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</row>
    <row r="52" spans="1:52" ht="12.75" x14ac:dyDescent="0.2">
      <c r="A52" s="41"/>
      <c r="B52" s="94" t="s">
        <v>37</v>
      </c>
      <c r="C52" s="98">
        <f ca="1">JAN!$U$76</f>
        <v>0</v>
      </c>
      <c r="D52" s="98">
        <f ca="1">FEB!$U$76</f>
        <v>0</v>
      </c>
      <c r="E52" s="98">
        <f ca="1">MAR!$U$76</f>
        <v>0</v>
      </c>
      <c r="F52" s="98">
        <f ca="1">APR!$U$76</f>
        <v>0</v>
      </c>
      <c r="G52" s="98">
        <f ca="1">MAY!$U$76</f>
        <v>0</v>
      </c>
      <c r="H52" s="98">
        <f ca="1">JUN!$U$76</f>
        <v>0</v>
      </c>
      <c r="I52" s="98">
        <f ca="1">JUL!$U$76</f>
        <v>0</v>
      </c>
      <c r="J52" s="98">
        <f ca="1">AUG!$U$76</f>
        <v>0</v>
      </c>
      <c r="K52" s="98">
        <f ca="1">SEP!$U$76</f>
        <v>0</v>
      </c>
      <c r="L52" s="98">
        <f ca="1">OCT!$U$76</f>
        <v>0</v>
      </c>
      <c r="M52" s="98">
        <f ca="1">NOV!$U$76</f>
        <v>0</v>
      </c>
      <c r="N52" s="98">
        <f ca="1">DEC!$U$76</f>
        <v>0</v>
      </c>
      <c r="O52" s="89" t="str">
        <f>'FIRST - READ ME!'!$F$11</f>
        <v>R</v>
      </c>
      <c r="P52" s="101">
        <f t="shared" ca="1" si="0"/>
        <v>0</v>
      </c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</row>
    <row r="53" spans="1:52" ht="12.75" x14ac:dyDescent="0.2">
      <c r="A53" s="41"/>
      <c r="B53" s="94" t="s">
        <v>39</v>
      </c>
      <c r="C53" s="98">
        <f ca="1">JAN!$J$88</f>
        <v>0</v>
      </c>
      <c r="D53" s="98">
        <f ca="1">FEB!$J$88</f>
        <v>0</v>
      </c>
      <c r="E53" s="98">
        <f ca="1">MAR!$J$88</f>
        <v>0</v>
      </c>
      <c r="F53" s="98">
        <f ca="1">APR!$J$88</f>
        <v>0</v>
      </c>
      <c r="G53" s="98">
        <f ca="1">MAY!$J$88</f>
        <v>0</v>
      </c>
      <c r="H53" s="98">
        <f ca="1">JUN!$J$88</f>
        <v>0</v>
      </c>
      <c r="I53" s="98">
        <f ca="1">JUL!$J$88</f>
        <v>0</v>
      </c>
      <c r="J53" s="98">
        <f ca="1">AUG!$J$88</f>
        <v>0</v>
      </c>
      <c r="K53" s="98">
        <f ca="1">SEP!$J$88</f>
        <v>0</v>
      </c>
      <c r="L53" s="98">
        <f ca="1">OCT!$J$88</f>
        <v>0</v>
      </c>
      <c r="M53" s="98">
        <f ca="1">NOV!$J$88</f>
        <v>0</v>
      </c>
      <c r="N53" s="98">
        <f ca="1">DEC!$J$88</f>
        <v>0</v>
      </c>
      <c r="O53" s="89" t="str">
        <f>'FIRST - READ ME!'!$F$11</f>
        <v>R</v>
      </c>
      <c r="P53" s="101">
        <f t="shared" ca="1" si="0"/>
        <v>0</v>
      </c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</row>
    <row r="54" spans="1:52" ht="12.75" x14ac:dyDescent="0.2">
      <c r="A54" s="41"/>
      <c r="B54" s="96" t="s">
        <v>125</v>
      </c>
      <c r="C54" s="99">
        <f ca="1">SUM(C47:C53)</f>
        <v>0</v>
      </c>
      <c r="D54" s="99">
        <f t="shared" ref="D54:N54" ca="1" si="1">SUM(D47:D53)</f>
        <v>0</v>
      </c>
      <c r="E54" s="99">
        <f t="shared" ca="1" si="1"/>
        <v>0</v>
      </c>
      <c r="F54" s="99">
        <f t="shared" ca="1" si="1"/>
        <v>0</v>
      </c>
      <c r="G54" s="99">
        <f t="shared" ca="1" si="1"/>
        <v>0</v>
      </c>
      <c r="H54" s="99">
        <f t="shared" ca="1" si="1"/>
        <v>0</v>
      </c>
      <c r="I54" s="99">
        <f t="shared" ca="1" si="1"/>
        <v>0</v>
      </c>
      <c r="J54" s="99">
        <f t="shared" ca="1" si="1"/>
        <v>0</v>
      </c>
      <c r="K54" s="99">
        <f t="shared" ca="1" si="1"/>
        <v>0</v>
      </c>
      <c r="L54" s="99">
        <f t="shared" ca="1" si="1"/>
        <v>0</v>
      </c>
      <c r="M54" s="99">
        <f t="shared" ca="1" si="1"/>
        <v>0</v>
      </c>
      <c r="N54" s="99">
        <f t="shared" ca="1" si="1"/>
        <v>0</v>
      </c>
      <c r="O54" s="90" t="str">
        <f>'FIRST - READ ME!'!$F$11</f>
        <v>R</v>
      </c>
      <c r="P54" s="101">
        <f t="shared" ca="1" si="0"/>
        <v>0</v>
      </c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</row>
    <row r="55" spans="1:52" ht="12.75" x14ac:dyDescent="0.2">
      <c r="A55" s="41"/>
      <c r="B55" s="97" t="s">
        <v>126</v>
      </c>
      <c r="C55" s="102">
        <f ca="1">C44-C45-C54</f>
        <v>0</v>
      </c>
      <c r="D55" s="102">
        <f t="shared" ref="D55:N55" ca="1" si="2">D44-D45-D54</f>
        <v>0</v>
      </c>
      <c r="E55" s="102">
        <f t="shared" ca="1" si="2"/>
        <v>0</v>
      </c>
      <c r="F55" s="102">
        <f t="shared" ca="1" si="2"/>
        <v>0</v>
      </c>
      <c r="G55" s="102">
        <f t="shared" ca="1" si="2"/>
        <v>0</v>
      </c>
      <c r="H55" s="102">
        <f t="shared" ca="1" si="2"/>
        <v>0</v>
      </c>
      <c r="I55" s="102">
        <f t="shared" ca="1" si="2"/>
        <v>0</v>
      </c>
      <c r="J55" s="102">
        <f t="shared" ca="1" si="2"/>
        <v>0</v>
      </c>
      <c r="K55" s="102">
        <f t="shared" ca="1" si="2"/>
        <v>0</v>
      </c>
      <c r="L55" s="102">
        <f t="shared" ca="1" si="2"/>
        <v>0</v>
      </c>
      <c r="M55" s="102">
        <f t="shared" ca="1" si="2"/>
        <v>0</v>
      </c>
      <c r="N55" s="102">
        <f t="shared" ca="1" si="2"/>
        <v>0</v>
      </c>
      <c r="O55" s="100" t="str">
        <f>'FIRST - READ ME!'!$F$11</f>
        <v>R</v>
      </c>
      <c r="P55" s="103">
        <f t="shared" ca="1" si="0"/>
        <v>0</v>
      </c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</row>
    <row r="56" spans="1:52" ht="12.75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</row>
    <row r="57" spans="1:52" ht="12.75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</row>
    <row r="58" spans="1:52" ht="12.75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</row>
    <row r="59" spans="1:52" ht="12.75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</row>
    <row r="60" spans="1:52" ht="12.75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</row>
    <row r="61" spans="1:52" ht="12.75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</row>
    <row r="62" spans="1:52" ht="12.75" x14ac:dyDescent="0.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</row>
    <row r="63" spans="1:52" ht="12.75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</row>
    <row r="64" spans="1:52" ht="12.75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</row>
    <row r="65" spans="1:52" ht="12.75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</row>
    <row r="66" spans="1:52" ht="12.75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</row>
    <row r="67" spans="1:52" ht="12.75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</row>
    <row r="68" spans="1:52" ht="12.75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</row>
    <row r="69" spans="1:52" ht="12.75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</row>
    <row r="70" spans="1:52" ht="12.75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</row>
    <row r="71" spans="1:52" ht="12.75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</row>
    <row r="72" spans="1:52" ht="12.75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</row>
    <row r="73" spans="1:52" ht="12.75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</row>
    <row r="74" spans="1:52" ht="12.75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</row>
    <row r="75" spans="1:52" ht="12.75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</row>
    <row r="76" spans="1:52" ht="12.75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</row>
    <row r="77" spans="1:52" ht="12.75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</row>
    <row r="78" spans="1:52" ht="12.75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</row>
    <row r="79" spans="1:52" ht="12.75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</row>
    <row r="80" spans="1:52" ht="12.75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</row>
    <row r="81" spans="1:52" ht="12.75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</row>
    <row r="82" spans="1:52" ht="12.75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</row>
    <row r="83" spans="1:52" ht="12.75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</row>
    <row r="84" spans="1:52" ht="12.75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</row>
    <row r="85" spans="1:52" ht="12.75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</row>
    <row r="86" spans="1:52" ht="12.75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</row>
    <row r="87" spans="1:52" ht="12.75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</row>
    <row r="88" spans="1:52" ht="12.75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</row>
    <row r="89" spans="1:52" ht="12.75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</row>
    <row r="90" spans="1:52" ht="12.75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</row>
    <row r="91" spans="1:52" ht="12.75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</row>
    <row r="92" spans="1:52" ht="12.75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</row>
    <row r="93" spans="1:52" ht="12.75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</row>
    <row r="94" spans="1:52" ht="12.75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</row>
    <row r="95" spans="1:52" ht="12.75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</row>
    <row r="96" spans="1:52" ht="12.75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</row>
    <row r="97" spans="1:52" ht="12.75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</row>
    <row r="98" spans="1:52" ht="12.75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</row>
    <row r="99" spans="1:52" ht="12.75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</row>
    <row r="100" spans="1:52" ht="12.75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</row>
    <row r="101" spans="1:52" ht="12.75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</row>
    <row r="102" spans="1:52" ht="12.75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</row>
    <row r="103" spans="1:52" ht="12.75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</row>
    <row r="104" spans="1:52" ht="12.75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</row>
    <row r="105" spans="1:52" ht="12.75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</row>
    <row r="106" spans="1:52" ht="12.75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</row>
    <row r="107" spans="1:52" ht="12.75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</row>
    <row r="108" spans="1:52" ht="12.75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</row>
    <row r="109" spans="1:52" ht="12.75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</row>
    <row r="110" spans="1:52" ht="12.75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</row>
    <row r="111" spans="1:52" ht="12.75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</row>
    <row r="112" spans="1:52" ht="12.75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</row>
    <row r="113" spans="1:52" ht="12.75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</row>
    <row r="114" spans="1:52" ht="12.75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</row>
    <row r="115" spans="1:52" ht="12.75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</row>
    <row r="116" spans="1:52" ht="12.75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</row>
    <row r="117" spans="1:52" ht="12.75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</row>
    <row r="118" spans="1:52" ht="12.75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</row>
    <row r="119" spans="1:52" ht="12.75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</row>
    <row r="120" spans="1:52" ht="12.75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</row>
    <row r="121" spans="1:52" ht="12.75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</row>
    <row r="122" spans="1:52" ht="12.75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</row>
    <row r="123" spans="1:52" ht="12.75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</row>
    <row r="124" spans="1:52" ht="12.75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</row>
    <row r="125" spans="1:52" ht="12.75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</row>
    <row r="126" spans="1:52" ht="12.75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</row>
    <row r="127" spans="1:52" ht="12.75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</row>
    <row r="128" spans="1:52" ht="12.75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</row>
    <row r="129" spans="1:52" ht="12.75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</row>
    <row r="130" spans="1:52" ht="12.75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</row>
    <row r="131" spans="1:52" ht="12.75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</row>
    <row r="132" spans="1:52" ht="12.75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</row>
    <row r="133" spans="1:52" ht="12.75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</row>
    <row r="134" spans="1:52" ht="12.75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</row>
    <row r="135" spans="1:52" ht="12.75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</row>
    <row r="136" spans="1:52" ht="12.75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</row>
    <row r="137" spans="1:52" ht="12.75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</row>
    <row r="138" spans="1:52" ht="12.75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</row>
    <row r="139" spans="1:52" ht="12.75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</row>
    <row r="140" spans="1:52" ht="12.75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</row>
    <row r="141" spans="1:52" ht="12.75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</row>
    <row r="142" spans="1:52" ht="12.75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</row>
    <row r="143" spans="1:52" ht="12.75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</row>
    <row r="144" spans="1:52" ht="12.75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</row>
    <row r="145" spans="1:52" ht="12.75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</row>
    <row r="146" spans="1:52" ht="12.75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</row>
    <row r="147" spans="1:52" ht="12.75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</row>
    <row r="148" spans="1:52" ht="12.75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</row>
    <row r="149" spans="1:52" ht="12.75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</row>
    <row r="150" spans="1:52" ht="12.75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</row>
    <row r="151" spans="1:52" ht="12.75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</row>
    <row r="152" spans="1:52" ht="12.75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</row>
    <row r="153" spans="1:52" ht="12.75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</row>
    <row r="154" spans="1:52" ht="12.75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</row>
    <row r="155" spans="1:52" ht="12.75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</row>
    <row r="156" spans="1:52" ht="12.75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</row>
    <row r="157" spans="1:52" ht="12.75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</row>
    <row r="158" spans="1:52" ht="12.75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</row>
    <row r="159" spans="1:52" ht="12.75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</row>
    <row r="160" spans="1:52" ht="12.75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</row>
    <row r="161" spans="1:52" ht="12.75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</row>
    <row r="162" spans="1:52" ht="12.75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</row>
    <row r="163" spans="1:52" ht="12.75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</row>
    <row r="164" spans="1:52" ht="12.75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</row>
    <row r="165" spans="1:52" ht="12.75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</row>
    <row r="166" spans="1:52" ht="12.75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</row>
    <row r="167" spans="1:52" ht="12.75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</row>
    <row r="168" spans="1:52" ht="12.75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</row>
    <row r="169" spans="1:52" ht="12.75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</row>
    <row r="170" spans="1:52" ht="12.75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</row>
    <row r="171" spans="1:52" ht="12.75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</row>
    <row r="172" spans="1:52" ht="12.75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</row>
    <row r="173" spans="1:52" ht="12.75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</row>
    <row r="174" spans="1:52" ht="12.75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</row>
    <row r="175" spans="1:52" ht="12.75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</row>
    <row r="176" spans="1:52" ht="12.75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</row>
    <row r="177" spans="1:52" ht="12.75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</row>
    <row r="178" spans="1:52" ht="12.75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</row>
    <row r="179" spans="1:52" ht="12.75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</row>
    <row r="180" spans="1:52" ht="12.75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</row>
    <row r="181" spans="1:52" ht="12.75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</row>
    <row r="182" spans="1:52" ht="12.75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</row>
    <row r="183" spans="1:52" ht="12.75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</row>
    <row r="184" spans="1:52" ht="12.75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</row>
    <row r="185" spans="1:52" ht="12.75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</row>
    <row r="186" spans="1:52" ht="12.75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</row>
    <row r="187" spans="1:52" ht="12.75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</row>
    <row r="188" spans="1:52" ht="12.75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</row>
    <row r="189" spans="1:52" ht="12.75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</row>
    <row r="190" spans="1:52" ht="12.75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</row>
    <row r="191" spans="1:52" ht="12.75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</row>
    <row r="192" spans="1:52" ht="12.75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</row>
    <row r="193" spans="1:52" ht="12.75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</row>
    <row r="194" spans="1:52" ht="12.75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</row>
    <row r="195" spans="1:52" ht="12.75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</row>
    <row r="196" spans="1:52" ht="12.75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</row>
    <row r="197" spans="1:52" ht="12.75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</row>
    <row r="198" spans="1:52" ht="12.75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</row>
    <row r="199" spans="1:52" ht="12.75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</row>
    <row r="200" spans="1:52" ht="12.75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</row>
    <row r="201" spans="1:52" ht="12.75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</row>
    <row r="202" spans="1:52" ht="12.75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</row>
    <row r="203" spans="1:52" ht="12.75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</row>
    <row r="204" spans="1:52" ht="12.75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</row>
    <row r="205" spans="1:52" ht="12.75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</row>
    <row r="206" spans="1:52" ht="12.75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</row>
    <row r="207" spans="1:52" ht="12.75" x14ac:dyDescent="0.2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</row>
    <row r="208" spans="1:52" ht="12.75" x14ac:dyDescent="0.2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</row>
    <row r="209" spans="1:52" ht="12.75" x14ac:dyDescent="0.2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</row>
    <row r="210" spans="1:52" ht="12.75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</row>
    <row r="211" spans="1:52" ht="12.75" x14ac:dyDescent="0.2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</row>
    <row r="212" spans="1:52" ht="12.75" x14ac:dyDescent="0.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</row>
    <row r="213" spans="1:52" ht="12.75" x14ac:dyDescent="0.2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</row>
    <row r="214" spans="1:52" ht="12.75" x14ac:dyDescent="0.2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</row>
    <row r="215" spans="1:52" ht="12.75" x14ac:dyDescent="0.2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</row>
    <row r="216" spans="1:52" ht="12.75" x14ac:dyDescent="0.2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</row>
    <row r="217" spans="1:52" ht="12.75" x14ac:dyDescent="0.2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</row>
    <row r="218" spans="1:52" ht="12.75" x14ac:dyDescent="0.2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</row>
    <row r="219" spans="1:52" ht="12.75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</row>
    <row r="220" spans="1:52" ht="12.75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</row>
    <row r="221" spans="1:52" ht="12.75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</row>
    <row r="222" spans="1:52" ht="12.75" x14ac:dyDescent="0.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</row>
    <row r="223" spans="1:52" ht="12.75" x14ac:dyDescent="0.2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</row>
    <row r="224" spans="1:52" ht="12.75" x14ac:dyDescent="0.2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</row>
    <row r="225" spans="1:52" ht="12.75" x14ac:dyDescent="0.2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</row>
    <row r="226" spans="1:52" ht="12.75" x14ac:dyDescent="0.2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</row>
    <row r="227" spans="1:52" ht="12.75" x14ac:dyDescent="0.2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</row>
    <row r="228" spans="1:52" ht="12.75" x14ac:dyDescent="0.2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</row>
    <row r="229" spans="1:52" ht="12.75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</row>
    <row r="230" spans="1:52" ht="12.75" x14ac:dyDescent="0.2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</row>
    <row r="231" spans="1:52" ht="12.75" x14ac:dyDescent="0.2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</row>
    <row r="232" spans="1:52" ht="12.75" x14ac:dyDescent="0.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</row>
    <row r="233" spans="1:52" ht="12.75" x14ac:dyDescent="0.2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</row>
    <row r="234" spans="1:52" ht="12.75" x14ac:dyDescent="0.2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</row>
    <row r="235" spans="1:52" ht="12.75" x14ac:dyDescent="0.2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</row>
    <row r="236" spans="1:52" ht="12.75" x14ac:dyDescent="0.2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</row>
    <row r="237" spans="1:52" ht="12.75" x14ac:dyDescent="0.2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</row>
    <row r="238" spans="1:52" ht="12.75" x14ac:dyDescent="0.2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</row>
    <row r="239" spans="1:52" ht="12.75" x14ac:dyDescent="0.2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</row>
    <row r="240" spans="1:52" ht="12.75" x14ac:dyDescent="0.2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</row>
    <row r="241" spans="1:52" ht="12.75" x14ac:dyDescent="0.2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</row>
    <row r="242" spans="1:52" ht="12.75" x14ac:dyDescent="0.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</row>
    <row r="243" spans="1:52" ht="12.75" x14ac:dyDescent="0.2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</row>
    <row r="244" spans="1:52" ht="12.75" x14ac:dyDescent="0.2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</row>
    <row r="245" spans="1:52" ht="12.75" x14ac:dyDescent="0.2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</row>
    <row r="246" spans="1:52" ht="12.75" x14ac:dyDescent="0.2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</row>
    <row r="247" spans="1:52" ht="12.75" x14ac:dyDescent="0.2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</row>
    <row r="248" spans="1:52" ht="12.75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</row>
    <row r="249" spans="1:52" ht="12.75" x14ac:dyDescent="0.2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</row>
    <row r="250" spans="1:52" ht="12.75" x14ac:dyDescent="0.2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</row>
    <row r="251" spans="1:52" ht="12.75" x14ac:dyDescent="0.2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</row>
    <row r="252" spans="1:52" ht="12.75" x14ac:dyDescent="0.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</row>
    <row r="253" spans="1:52" ht="12.75" x14ac:dyDescent="0.2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</row>
    <row r="254" spans="1:52" ht="12.75" x14ac:dyDescent="0.2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</row>
    <row r="255" spans="1:52" ht="12.75" x14ac:dyDescent="0.2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</row>
    <row r="256" spans="1:52" ht="12.75" x14ac:dyDescent="0.2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</row>
    <row r="257" spans="1:52" ht="12.75" x14ac:dyDescent="0.2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</row>
    <row r="258" spans="1:52" ht="12.75" x14ac:dyDescent="0.2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</row>
    <row r="259" spans="1:52" ht="12.75" x14ac:dyDescent="0.2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</row>
    <row r="260" spans="1:52" ht="12.75" x14ac:dyDescent="0.2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</row>
    <row r="261" spans="1:52" ht="12.75" x14ac:dyDescent="0.2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</row>
    <row r="262" spans="1:52" ht="12.75" x14ac:dyDescent="0.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</row>
    <row r="263" spans="1:52" ht="12.75" x14ac:dyDescent="0.2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</row>
    <row r="264" spans="1:52" ht="12.75" x14ac:dyDescent="0.2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</row>
    <row r="265" spans="1:52" ht="12.75" x14ac:dyDescent="0.2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</row>
    <row r="266" spans="1:52" ht="12.75" x14ac:dyDescent="0.2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</row>
    <row r="267" spans="1:52" ht="12.75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</row>
    <row r="268" spans="1:52" ht="12.75" x14ac:dyDescent="0.2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</row>
    <row r="269" spans="1:52" ht="12.75" x14ac:dyDescent="0.2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</row>
    <row r="270" spans="1:52" ht="12.75" x14ac:dyDescent="0.2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</row>
    <row r="271" spans="1:52" ht="12.75" x14ac:dyDescent="0.2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</row>
    <row r="272" spans="1:52" ht="12.75" x14ac:dyDescent="0.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</row>
    <row r="273" spans="1:52" ht="12.75" x14ac:dyDescent="0.2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</row>
    <row r="274" spans="1:52" ht="12.75" x14ac:dyDescent="0.2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</row>
    <row r="275" spans="1:52" ht="12.75" x14ac:dyDescent="0.2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</row>
    <row r="276" spans="1:52" ht="12.75" x14ac:dyDescent="0.2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</row>
    <row r="277" spans="1:52" ht="12.75" x14ac:dyDescent="0.2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</row>
    <row r="278" spans="1:52" ht="12.75" x14ac:dyDescent="0.2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</row>
    <row r="279" spans="1:52" ht="12.75" x14ac:dyDescent="0.2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</row>
    <row r="280" spans="1:52" ht="12.75" x14ac:dyDescent="0.2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</row>
    <row r="281" spans="1:52" ht="12.75" x14ac:dyDescent="0.2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</row>
    <row r="282" spans="1:52" ht="12.75" x14ac:dyDescent="0.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</row>
    <row r="283" spans="1:52" ht="12.75" x14ac:dyDescent="0.2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</row>
    <row r="284" spans="1:52" ht="12.75" x14ac:dyDescent="0.2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</row>
    <row r="285" spans="1:52" ht="12.75" x14ac:dyDescent="0.2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</row>
    <row r="286" spans="1:52" ht="12.75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</row>
    <row r="287" spans="1:52" ht="12.75" x14ac:dyDescent="0.2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</row>
    <row r="288" spans="1:52" ht="12.75" x14ac:dyDescent="0.2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</row>
    <row r="289" spans="1:52" ht="12.75" x14ac:dyDescent="0.2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</row>
    <row r="290" spans="1:52" ht="12.75" x14ac:dyDescent="0.2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</row>
    <row r="291" spans="1:52" ht="12.75" x14ac:dyDescent="0.2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</row>
    <row r="292" spans="1:52" ht="12.75" x14ac:dyDescent="0.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</row>
    <row r="293" spans="1:52" ht="12.75" x14ac:dyDescent="0.2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</row>
    <row r="294" spans="1:52" ht="12.75" x14ac:dyDescent="0.2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</row>
    <row r="295" spans="1:52" ht="12.75" x14ac:dyDescent="0.2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</row>
    <row r="296" spans="1:52" ht="12.75" x14ac:dyDescent="0.2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</row>
    <row r="297" spans="1:52" ht="12.75" x14ac:dyDescent="0.2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</row>
    <row r="298" spans="1:52" ht="12.75" x14ac:dyDescent="0.2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</row>
    <row r="299" spans="1:52" ht="12.75" x14ac:dyDescent="0.2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</row>
    <row r="300" spans="1:52" ht="12.75" x14ac:dyDescent="0.2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</row>
    <row r="301" spans="1:52" ht="12.75" x14ac:dyDescent="0.2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</row>
    <row r="302" spans="1:52" ht="12.75" x14ac:dyDescent="0.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</row>
    <row r="303" spans="1:52" ht="12.75" x14ac:dyDescent="0.2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</row>
    <row r="304" spans="1:52" ht="12.75" x14ac:dyDescent="0.2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</row>
    <row r="305" spans="1:52" ht="12.75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</row>
    <row r="306" spans="1:52" ht="12.75" x14ac:dyDescent="0.2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</row>
    <row r="307" spans="1:52" ht="12.75" x14ac:dyDescent="0.2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</row>
    <row r="308" spans="1:52" ht="12.75" x14ac:dyDescent="0.2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</row>
    <row r="309" spans="1:52" ht="12.75" x14ac:dyDescent="0.2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</row>
    <row r="310" spans="1:52" ht="12.75" x14ac:dyDescent="0.2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</row>
    <row r="311" spans="1:52" ht="12.75" x14ac:dyDescent="0.2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</row>
    <row r="312" spans="1:52" ht="12.75" x14ac:dyDescent="0.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</row>
    <row r="313" spans="1:52" ht="12.75" x14ac:dyDescent="0.2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</row>
    <row r="314" spans="1:52" ht="12.75" x14ac:dyDescent="0.2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</row>
    <row r="315" spans="1:52" ht="12.75" x14ac:dyDescent="0.2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</row>
    <row r="316" spans="1:52" ht="12.75" x14ac:dyDescent="0.2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</row>
    <row r="317" spans="1:52" ht="12.75" x14ac:dyDescent="0.2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</row>
    <row r="318" spans="1:52" ht="12.75" x14ac:dyDescent="0.2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</row>
    <row r="319" spans="1:52" ht="12.75" x14ac:dyDescent="0.2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</row>
    <row r="320" spans="1:52" ht="12.75" x14ac:dyDescent="0.2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</row>
    <row r="321" spans="1:52" ht="12.75" x14ac:dyDescent="0.2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</row>
    <row r="322" spans="1:52" ht="12.75" x14ac:dyDescent="0.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</row>
    <row r="323" spans="1:52" ht="12.75" x14ac:dyDescent="0.2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</row>
    <row r="324" spans="1:52" ht="12.75" x14ac:dyDescent="0.2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</row>
    <row r="325" spans="1:52" ht="12.75" x14ac:dyDescent="0.2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</row>
    <row r="326" spans="1:52" ht="12.75" x14ac:dyDescent="0.2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</row>
    <row r="327" spans="1:52" ht="12.75" x14ac:dyDescent="0.2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</row>
    <row r="328" spans="1:52" ht="12.75" x14ac:dyDescent="0.2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</row>
    <row r="329" spans="1:52" ht="12.75" x14ac:dyDescent="0.2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</row>
    <row r="330" spans="1:52" ht="12.75" x14ac:dyDescent="0.2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</row>
    <row r="331" spans="1:52" ht="12.75" x14ac:dyDescent="0.2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</row>
    <row r="332" spans="1:52" ht="12.75" x14ac:dyDescent="0.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</row>
    <row r="333" spans="1:52" ht="12.75" x14ac:dyDescent="0.2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</row>
    <row r="334" spans="1:52" ht="12.75" x14ac:dyDescent="0.2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</row>
    <row r="335" spans="1:52" ht="12.75" x14ac:dyDescent="0.2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</row>
    <row r="336" spans="1:52" ht="12.75" x14ac:dyDescent="0.2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</row>
    <row r="337" spans="1:52" ht="12.75" x14ac:dyDescent="0.2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</row>
    <row r="338" spans="1:52" ht="12.75" x14ac:dyDescent="0.2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</row>
    <row r="339" spans="1:52" ht="12.75" x14ac:dyDescent="0.2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</row>
    <row r="340" spans="1:52" ht="12.75" x14ac:dyDescent="0.2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</row>
    <row r="341" spans="1:52" ht="12.75" x14ac:dyDescent="0.2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</row>
    <row r="342" spans="1:52" ht="12.75" x14ac:dyDescent="0.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</row>
    <row r="343" spans="1:52" ht="12.75" x14ac:dyDescent="0.2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</row>
    <row r="344" spans="1:52" ht="12.75" x14ac:dyDescent="0.2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</row>
    <row r="345" spans="1:52" ht="12.75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</row>
    <row r="346" spans="1:52" ht="12.75" x14ac:dyDescent="0.2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</row>
    <row r="347" spans="1:52" ht="12.75" x14ac:dyDescent="0.2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</row>
    <row r="348" spans="1:52" ht="12.75" x14ac:dyDescent="0.2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</row>
    <row r="349" spans="1:52" ht="12.75" x14ac:dyDescent="0.2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</row>
    <row r="350" spans="1:52" ht="12.75" x14ac:dyDescent="0.2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</row>
    <row r="351" spans="1:52" ht="12.75" x14ac:dyDescent="0.2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</row>
    <row r="352" spans="1:52" ht="12.75" x14ac:dyDescent="0.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</row>
    <row r="353" spans="1:52" ht="12.75" x14ac:dyDescent="0.2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</row>
    <row r="354" spans="1:52" ht="12.75" x14ac:dyDescent="0.2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</row>
    <row r="355" spans="1:52" ht="12.75" x14ac:dyDescent="0.2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</row>
    <row r="356" spans="1:52" ht="12.75" x14ac:dyDescent="0.2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</row>
    <row r="357" spans="1:52" ht="12.75" x14ac:dyDescent="0.2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</row>
    <row r="358" spans="1:52" ht="12.75" x14ac:dyDescent="0.2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</row>
    <row r="359" spans="1:52" ht="12.75" x14ac:dyDescent="0.2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</row>
    <row r="360" spans="1:52" ht="12.75" x14ac:dyDescent="0.2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</row>
    <row r="361" spans="1:52" ht="12.75" x14ac:dyDescent="0.2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</row>
    <row r="362" spans="1:52" ht="12.75" x14ac:dyDescent="0.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</row>
    <row r="363" spans="1:52" ht="12.75" x14ac:dyDescent="0.2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</row>
    <row r="364" spans="1:52" ht="12.75" x14ac:dyDescent="0.2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</row>
    <row r="365" spans="1:52" ht="12.75" x14ac:dyDescent="0.2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</row>
    <row r="366" spans="1:52" ht="12.75" x14ac:dyDescent="0.2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</row>
    <row r="367" spans="1:52" ht="12.75" x14ac:dyDescent="0.2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</row>
    <row r="368" spans="1:52" ht="12.75" x14ac:dyDescent="0.2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</row>
    <row r="369" spans="1:52" ht="12.75" x14ac:dyDescent="0.2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</row>
    <row r="370" spans="1:52" ht="12.75" x14ac:dyDescent="0.2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</row>
    <row r="371" spans="1:52" ht="12.75" x14ac:dyDescent="0.2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</row>
    <row r="372" spans="1:52" ht="12.75" x14ac:dyDescent="0.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</row>
    <row r="373" spans="1:52" ht="12.75" x14ac:dyDescent="0.2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</row>
    <row r="374" spans="1:52" ht="12.75" x14ac:dyDescent="0.2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</row>
    <row r="375" spans="1:52" ht="12.75" x14ac:dyDescent="0.2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</row>
    <row r="376" spans="1:52" ht="12.75" x14ac:dyDescent="0.2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</row>
    <row r="377" spans="1:52" ht="12.75" x14ac:dyDescent="0.2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</row>
    <row r="378" spans="1:52" ht="12.75" x14ac:dyDescent="0.2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</row>
    <row r="379" spans="1:52" ht="12.75" x14ac:dyDescent="0.2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</row>
    <row r="380" spans="1:52" ht="12.75" x14ac:dyDescent="0.2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</row>
    <row r="381" spans="1:52" ht="12.75" x14ac:dyDescent="0.2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</row>
    <row r="382" spans="1:52" ht="12.75" x14ac:dyDescent="0.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</row>
    <row r="383" spans="1:52" ht="12.75" x14ac:dyDescent="0.2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</row>
    <row r="384" spans="1:52" ht="12.75" x14ac:dyDescent="0.2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</row>
    <row r="385" spans="1:52" ht="12.75" x14ac:dyDescent="0.2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</row>
    <row r="386" spans="1:52" ht="12.75" x14ac:dyDescent="0.2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</row>
    <row r="387" spans="1:52" ht="12.75" x14ac:dyDescent="0.2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</row>
    <row r="388" spans="1:52" ht="12.75" x14ac:dyDescent="0.2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</row>
    <row r="389" spans="1:52" ht="12.75" x14ac:dyDescent="0.2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</row>
    <row r="390" spans="1:52" ht="12.75" x14ac:dyDescent="0.2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</row>
    <row r="391" spans="1:52" ht="12.75" x14ac:dyDescent="0.2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</row>
    <row r="392" spans="1:52" ht="12.75" x14ac:dyDescent="0.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</row>
    <row r="393" spans="1:52" ht="12.75" x14ac:dyDescent="0.2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</row>
    <row r="394" spans="1:52" ht="12.75" x14ac:dyDescent="0.2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</row>
    <row r="395" spans="1:52" ht="12.75" x14ac:dyDescent="0.2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</row>
    <row r="396" spans="1:52" ht="12.75" x14ac:dyDescent="0.2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</row>
    <row r="397" spans="1:52" ht="12.75" x14ac:dyDescent="0.2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</row>
    <row r="398" spans="1:52" ht="12.75" x14ac:dyDescent="0.2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</row>
    <row r="399" spans="1:52" ht="12.75" x14ac:dyDescent="0.2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</row>
    <row r="400" spans="1:52" ht="12.75" x14ac:dyDescent="0.2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</row>
    <row r="401" spans="1:52" ht="12.75" x14ac:dyDescent="0.2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</row>
    <row r="402" spans="1:52" ht="12.75" x14ac:dyDescent="0.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</row>
    <row r="403" spans="1:52" ht="12.75" x14ac:dyDescent="0.2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</row>
    <row r="404" spans="1:52" ht="12.75" x14ac:dyDescent="0.2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</row>
    <row r="405" spans="1:52" ht="12.75" x14ac:dyDescent="0.2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</row>
    <row r="406" spans="1:52" ht="12.75" x14ac:dyDescent="0.2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</row>
    <row r="407" spans="1:52" ht="12.75" x14ac:dyDescent="0.2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</row>
    <row r="408" spans="1:52" ht="12.75" x14ac:dyDescent="0.2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</row>
    <row r="409" spans="1:52" ht="12.75" x14ac:dyDescent="0.2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</row>
    <row r="410" spans="1:52" ht="12.75" x14ac:dyDescent="0.2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</row>
    <row r="411" spans="1:52" ht="12.75" x14ac:dyDescent="0.2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</row>
    <row r="412" spans="1:52" ht="12.75" x14ac:dyDescent="0.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</row>
    <row r="413" spans="1:52" ht="12.75" x14ac:dyDescent="0.2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</row>
    <row r="414" spans="1:52" ht="12.75" x14ac:dyDescent="0.2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</row>
    <row r="415" spans="1:52" ht="12.75" x14ac:dyDescent="0.2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</row>
    <row r="416" spans="1:52" ht="12.75" x14ac:dyDescent="0.2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</row>
    <row r="417" spans="1:52" ht="12.75" x14ac:dyDescent="0.2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</row>
    <row r="418" spans="1:52" ht="12.75" x14ac:dyDescent="0.2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</row>
    <row r="419" spans="1:52" ht="12.75" x14ac:dyDescent="0.2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</row>
    <row r="420" spans="1:52" ht="12.75" x14ac:dyDescent="0.2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</row>
    <row r="421" spans="1:52" ht="12.75" x14ac:dyDescent="0.2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</row>
    <row r="422" spans="1:52" ht="12.75" x14ac:dyDescent="0.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</row>
    <row r="423" spans="1:52" ht="12.75" x14ac:dyDescent="0.2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</row>
    <row r="424" spans="1:52" ht="12.75" x14ac:dyDescent="0.2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</row>
    <row r="425" spans="1:52" ht="12.75" x14ac:dyDescent="0.2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</row>
    <row r="426" spans="1:52" ht="12.75" x14ac:dyDescent="0.2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</row>
    <row r="427" spans="1:52" ht="12.75" x14ac:dyDescent="0.2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</row>
    <row r="428" spans="1:52" ht="12.75" x14ac:dyDescent="0.2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</row>
    <row r="429" spans="1:52" ht="12.75" x14ac:dyDescent="0.2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</row>
    <row r="430" spans="1:52" ht="12.75" x14ac:dyDescent="0.2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</row>
    <row r="431" spans="1:52" ht="12.75" x14ac:dyDescent="0.2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</row>
    <row r="432" spans="1:52" ht="12.75" x14ac:dyDescent="0.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</row>
    <row r="433" spans="1:52" ht="12.75" x14ac:dyDescent="0.2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</row>
    <row r="434" spans="1:52" ht="12.75" x14ac:dyDescent="0.2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</row>
    <row r="435" spans="1:52" ht="12.75" x14ac:dyDescent="0.2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</row>
    <row r="436" spans="1:52" ht="12.75" x14ac:dyDescent="0.2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</row>
    <row r="437" spans="1:52" ht="12.75" x14ac:dyDescent="0.2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</row>
    <row r="438" spans="1:52" ht="12.75" x14ac:dyDescent="0.2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</row>
    <row r="439" spans="1:52" ht="12.75" x14ac:dyDescent="0.2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</row>
    <row r="440" spans="1:52" ht="12.75" x14ac:dyDescent="0.2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</row>
    <row r="441" spans="1:52" ht="12.75" x14ac:dyDescent="0.2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</row>
    <row r="442" spans="1:52" ht="12.75" x14ac:dyDescent="0.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</row>
    <row r="443" spans="1:52" ht="12.75" x14ac:dyDescent="0.2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</row>
    <row r="444" spans="1:52" ht="12.75" x14ac:dyDescent="0.2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</row>
    <row r="445" spans="1:52" ht="12.75" x14ac:dyDescent="0.2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</row>
    <row r="446" spans="1:52" ht="12.75" x14ac:dyDescent="0.2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</row>
    <row r="447" spans="1:52" ht="12.75" x14ac:dyDescent="0.2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</row>
    <row r="448" spans="1:52" ht="12.75" x14ac:dyDescent="0.2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</row>
    <row r="449" spans="1:52" ht="12.75" x14ac:dyDescent="0.2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</row>
    <row r="450" spans="1:52" ht="12.75" x14ac:dyDescent="0.2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</row>
    <row r="451" spans="1:52" ht="12.75" x14ac:dyDescent="0.2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</row>
    <row r="452" spans="1:52" ht="12.75" x14ac:dyDescent="0.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</row>
    <row r="453" spans="1:52" ht="12.75" x14ac:dyDescent="0.2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</row>
    <row r="454" spans="1:52" ht="12.75" x14ac:dyDescent="0.2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</row>
    <row r="455" spans="1:52" ht="12.75" x14ac:dyDescent="0.2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</row>
    <row r="456" spans="1:52" ht="12.75" x14ac:dyDescent="0.2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</row>
    <row r="457" spans="1:52" ht="12.75" x14ac:dyDescent="0.2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</row>
    <row r="458" spans="1:52" ht="12.75" x14ac:dyDescent="0.2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</row>
    <row r="459" spans="1:52" ht="12.75" x14ac:dyDescent="0.2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</row>
    <row r="460" spans="1:52" ht="12.75" x14ac:dyDescent="0.2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</row>
    <row r="461" spans="1:52" ht="12.75" x14ac:dyDescent="0.2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</row>
    <row r="462" spans="1:52" ht="12.75" x14ac:dyDescent="0.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</row>
    <row r="463" spans="1:52" ht="12.75" x14ac:dyDescent="0.2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</row>
    <row r="464" spans="1:52" ht="12.75" x14ac:dyDescent="0.2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</row>
    <row r="465" spans="1:52" ht="12.75" x14ac:dyDescent="0.2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</row>
    <row r="466" spans="1:52" ht="12.75" x14ac:dyDescent="0.2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</row>
    <row r="467" spans="1:52" ht="12.75" x14ac:dyDescent="0.2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</row>
    <row r="468" spans="1:52" ht="12.75" x14ac:dyDescent="0.2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</row>
    <row r="469" spans="1:52" ht="12.75" x14ac:dyDescent="0.2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</row>
    <row r="470" spans="1:52" ht="12.75" x14ac:dyDescent="0.2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</row>
    <row r="471" spans="1:52" ht="12.75" x14ac:dyDescent="0.2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</row>
    <row r="472" spans="1:52" ht="12.75" x14ac:dyDescent="0.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</row>
    <row r="473" spans="1:52" ht="12.75" x14ac:dyDescent="0.2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</row>
    <row r="474" spans="1:52" ht="12.75" x14ac:dyDescent="0.2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</row>
    <row r="475" spans="1:52" ht="12.75" x14ac:dyDescent="0.2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</row>
    <row r="476" spans="1:52" ht="12.75" x14ac:dyDescent="0.2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</row>
    <row r="477" spans="1:52" ht="12.75" x14ac:dyDescent="0.2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</row>
    <row r="478" spans="1:52" ht="12.75" x14ac:dyDescent="0.2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</row>
    <row r="479" spans="1:52" ht="12.75" x14ac:dyDescent="0.2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</row>
    <row r="480" spans="1:52" ht="12.75" x14ac:dyDescent="0.2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</row>
    <row r="481" spans="1:52" ht="12.75" x14ac:dyDescent="0.2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</row>
    <row r="482" spans="1:52" ht="12.75" x14ac:dyDescent="0.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</row>
    <row r="483" spans="1:52" ht="12.75" x14ac:dyDescent="0.2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</row>
    <row r="484" spans="1:52" ht="12.75" x14ac:dyDescent="0.2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</row>
    <row r="485" spans="1:52" ht="12.75" x14ac:dyDescent="0.2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</row>
    <row r="486" spans="1:52" ht="12.75" x14ac:dyDescent="0.2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</row>
    <row r="487" spans="1:52" ht="12.75" x14ac:dyDescent="0.2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</row>
    <row r="488" spans="1:52" ht="12.75" x14ac:dyDescent="0.2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</row>
    <row r="489" spans="1:52" ht="12.75" x14ac:dyDescent="0.2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</row>
    <row r="490" spans="1:52" ht="12.75" x14ac:dyDescent="0.2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</row>
    <row r="491" spans="1:52" ht="12.75" x14ac:dyDescent="0.2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</row>
    <row r="492" spans="1:52" ht="12.75" x14ac:dyDescent="0.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</row>
    <row r="493" spans="1:52" ht="12.75" x14ac:dyDescent="0.2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</row>
    <row r="494" spans="1:52" ht="12.75" x14ac:dyDescent="0.2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</row>
    <row r="495" spans="1:52" ht="12.75" x14ac:dyDescent="0.2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</row>
    <row r="496" spans="1:52" ht="12.75" x14ac:dyDescent="0.2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</row>
    <row r="497" spans="1:52" ht="12.75" x14ac:dyDescent="0.2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</row>
    <row r="498" spans="1:52" ht="12.75" x14ac:dyDescent="0.2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</row>
    <row r="499" spans="1:52" ht="12.75" x14ac:dyDescent="0.2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</row>
    <row r="500" spans="1:52" ht="12.75" x14ac:dyDescent="0.2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</row>
    <row r="501" spans="1:52" ht="12.75" x14ac:dyDescent="0.2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</row>
    <row r="502" spans="1:52" ht="12.75" x14ac:dyDescent="0.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</row>
    <row r="503" spans="1:52" ht="12.75" x14ac:dyDescent="0.2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</row>
    <row r="504" spans="1:52" ht="12.75" x14ac:dyDescent="0.2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</row>
    <row r="505" spans="1:52" ht="12.75" x14ac:dyDescent="0.2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</row>
    <row r="506" spans="1:52" ht="12.75" x14ac:dyDescent="0.2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</row>
    <row r="507" spans="1:52" ht="12.75" x14ac:dyDescent="0.2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</row>
    <row r="508" spans="1:52" ht="12.75" x14ac:dyDescent="0.2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</row>
    <row r="509" spans="1:52" ht="12.75" x14ac:dyDescent="0.2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</row>
    <row r="510" spans="1:52" ht="12.75" x14ac:dyDescent="0.2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</row>
    <row r="511" spans="1:52" ht="12.75" x14ac:dyDescent="0.2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</row>
    <row r="512" spans="1:52" ht="12.75" x14ac:dyDescent="0.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</row>
    <row r="513" spans="1:52" ht="12.75" x14ac:dyDescent="0.2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</row>
    <row r="514" spans="1:52" ht="12.75" x14ac:dyDescent="0.2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</row>
    <row r="515" spans="1:52" ht="12.75" x14ac:dyDescent="0.2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</row>
    <row r="516" spans="1:52" ht="12.75" x14ac:dyDescent="0.2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</row>
    <row r="517" spans="1:52" ht="12.75" x14ac:dyDescent="0.2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</row>
    <row r="518" spans="1:52" ht="12.75" x14ac:dyDescent="0.2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</row>
    <row r="519" spans="1:52" ht="12.75" x14ac:dyDescent="0.2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</row>
    <row r="520" spans="1:52" ht="12.75" x14ac:dyDescent="0.2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</row>
    <row r="521" spans="1:52" ht="12.75" x14ac:dyDescent="0.2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</row>
    <row r="522" spans="1:52" ht="12.75" x14ac:dyDescent="0.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</row>
    <row r="523" spans="1:52" ht="12.75" x14ac:dyDescent="0.2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</row>
    <row r="524" spans="1:52" ht="12.75" x14ac:dyDescent="0.2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</row>
    <row r="525" spans="1:52" ht="12.75" x14ac:dyDescent="0.2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</row>
    <row r="526" spans="1:52" ht="12.75" x14ac:dyDescent="0.2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</row>
    <row r="527" spans="1:52" ht="12.75" x14ac:dyDescent="0.2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</row>
    <row r="528" spans="1:52" ht="12.75" x14ac:dyDescent="0.2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</row>
    <row r="529" spans="1:52" ht="12.75" x14ac:dyDescent="0.2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</row>
    <row r="530" spans="1:52" ht="12.75" x14ac:dyDescent="0.2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</row>
    <row r="531" spans="1:52" ht="12.75" x14ac:dyDescent="0.2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</row>
    <row r="532" spans="1:52" ht="12.75" x14ac:dyDescent="0.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</row>
    <row r="533" spans="1:52" ht="12.75" x14ac:dyDescent="0.2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</row>
    <row r="534" spans="1:52" ht="12.75" x14ac:dyDescent="0.2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</row>
    <row r="535" spans="1:52" ht="12.75" x14ac:dyDescent="0.2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</row>
    <row r="536" spans="1:52" ht="12.75" x14ac:dyDescent="0.2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</row>
    <row r="537" spans="1:52" ht="12.75" x14ac:dyDescent="0.2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</row>
    <row r="538" spans="1:52" ht="12.75" x14ac:dyDescent="0.2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</row>
    <row r="539" spans="1:52" ht="12.75" x14ac:dyDescent="0.2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</row>
    <row r="540" spans="1:52" ht="12.75" x14ac:dyDescent="0.2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</row>
    <row r="541" spans="1:52" ht="12.75" x14ac:dyDescent="0.2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</row>
    <row r="542" spans="1:52" ht="12.75" x14ac:dyDescent="0.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</row>
    <row r="543" spans="1:52" ht="12.75" x14ac:dyDescent="0.2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</row>
    <row r="544" spans="1:52" ht="12.75" x14ac:dyDescent="0.2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</row>
    <row r="545" spans="1:52" ht="12.75" x14ac:dyDescent="0.2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</row>
    <row r="546" spans="1:52" ht="12.75" x14ac:dyDescent="0.2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</row>
    <row r="547" spans="1:52" ht="12.75" x14ac:dyDescent="0.2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</row>
    <row r="548" spans="1:52" ht="12.75" x14ac:dyDescent="0.2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</row>
    <row r="549" spans="1:52" ht="12.75" x14ac:dyDescent="0.2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</row>
    <row r="550" spans="1:52" ht="12.75" x14ac:dyDescent="0.2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</row>
    <row r="551" spans="1:52" ht="12.75" x14ac:dyDescent="0.2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</row>
    <row r="552" spans="1:52" ht="12.75" x14ac:dyDescent="0.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</row>
    <row r="553" spans="1:52" ht="12.75" x14ac:dyDescent="0.2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</row>
    <row r="554" spans="1:52" ht="12.75" x14ac:dyDescent="0.2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</row>
    <row r="555" spans="1:52" ht="12.75" x14ac:dyDescent="0.2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</row>
    <row r="556" spans="1:52" ht="12.75" x14ac:dyDescent="0.2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</row>
    <row r="557" spans="1:52" ht="12.75" x14ac:dyDescent="0.2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</row>
    <row r="558" spans="1:52" ht="12.75" x14ac:dyDescent="0.2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</row>
    <row r="559" spans="1:52" ht="12.75" x14ac:dyDescent="0.2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</row>
    <row r="560" spans="1:52" ht="12.75" x14ac:dyDescent="0.2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</row>
    <row r="561" spans="1:52" ht="12.75" x14ac:dyDescent="0.2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</row>
    <row r="562" spans="1:52" ht="12.75" x14ac:dyDescent="0.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</row>
    <row r="563" spans="1:52" ht="12.75" x14ac:dyDescent="0.2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</row>
    <row r="564" spans="1:52" ht="12.75" x14ac:dyDescent="0.2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</row>
    <row r="565" spans="1:52" ht="12.75" x14ac:dyDescent="0.2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</row>
    <row r="566" spans="1:52" ht="12.75" x14ac:dyDescent="0.2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</row>
    <row r="567" spans="1:52" ht="12.75" x14ac:dyDescent="0.2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</row>
    <row r="568" spans="1:52" ht="12.75" x14ac:dyDescent="0.2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</row>
    <row r="569" spans="1:52" ht="12.75" x14ac:dyDescent="0.2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</row>
    <row r="570" spans="1:52" ht="12.75" x14ac:dyDescent="0.2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</row>
    <row r="571" spans="1:52" ht="12.75" x14ac:dyDescent="0.2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</row>
    <row r="572" spans="1:52" ht="12.75" x14ac:dyDescent="0.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</row>
    <row r="573" spans="1:52" ht="12.75" x14ac:dyDescent="0.2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</row>
    <row r="574" spans="1:52" ht="12.75" x14ac:dyDescent="0.2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</row>
    <row r="575" spans="1:52" ht="12.75" x14ac:dyDescent="0.2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</row>
    <row r="576" spans="1:52" ht="12.75" x14ac:dyDescent="0.2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</row>
    <row r="577" spans="1:52" ht="12.75" x14ac:dyDescent="0.2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</row>
    <row r="578" spans="1:52" ht="12.75" x14ac:dyDescent="0.2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</row>
    <row r="579" spans="1:52" ht="12.75" x14ac:dyDescent="0.2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</row>
    <row r="580" spans="1:52" ht="12.75" x14ac:dyDescent="0.2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</row>
    <row r="581" spans="1:52" ht="12.75" x14ac:dyDescent="0.2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</row>
    <row r="582" spans="1:52" ht="12.75" x14ac:dyDescent="0.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</row>
    <row r="583" spans="1:52" ht="12.75" x14ac:dyDescent="0.2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</row>
    <row r="584" spans="1:52" ht="12.75" x14ac:dyDescent="0.2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</row>
    <row r="585" spans="1:52" ht="12.75" x14ac:dyDescent="0.2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</row>
    <row r="586" spans="1:52" ht="12.75" x14ac:dyDescent="0.2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</row>
    <row r="587" spans="1:52" ht="12.75" x14ac:dyDescent="0.2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</row>
    <row r="588" spans="1:52" ht="12.75" x14ac:dyDescent="0.2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</row>
    <row r="589" spans="1:52" ht="12.75" x14ac:dyDescent="0.2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</row>
    <row r="590" spans="1:52" ht="12.75" x14ac:dyDescent="0.2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</row>
    <row r="591" spans="1:52" ht="12.75" x14ac:dyDescent="0.2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</row>
    <row r="592" spans="1:52" ht="12.75" x14ac:dyDescent="0.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</row>
    <row r="593" spans="1:52" ht="12.75" x14ac:dyDescent="0.2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</row>
    <row r="594" spans="1:52" ht="12.75" x14ac:dyDescent="0.2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</row>
    <row r="595" spans="1:52" ht="12.75" x14ac:dyDescent="0.2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</row>
    <row r="596" spans="1:52" ht="12.75" x14ac:dyDescent="0.2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</row>
    <row r="597" spans="1:52" ht="12.75" x14ac:dyDescent="0.2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</row>
    <row r="598" spans="1:52" ht="12.75" x14ac:dyDescent="0.2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</row>
    <row r="599" spans="1:52" ht="12.75" x14ac:dyDescent="0.2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</row>
    <row r="600" spans="1:52" ht="12.75" x14ac:dyDescent="0.2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</row>
    <row r="601" spans="1:52" ht="12.75" x14ac:dyDescent="0.2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</row>
    <row r="602" spans="1:52" ht="12.75" x14ac:dyDescent="0.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</row>
    <row r="603" spans="1:52" ht="12.75" x14ac:dyDescent="0.2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</row>
    <row r="604" spans="1:52" ht="12.75" x14ac:dyDescent="0.2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</row>
    <row r="605" spans="1:52" ht="12.75" x14ac:dyDescent="0.2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</row>
    <row r="606" spans="1:52" ht="12.75" x14ac:dyDescent="0.2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</row>
    <row r="607" spans="1:52" ht="12.75" x14ac:dyDescent="0.2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</row>
    <row r="608" spans="1:52" ht="12.75" x14ac:dyDescent="0.2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</row>
    <row r="609" spans="1:52" ht="12.75" x14ac:dyDescent="0.2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</row>
    <row r="610" spans="1:52" ht="12.75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</row>
    <row r="611" spans="1:52" ht="12.75" x14ac:dyDescent="0.2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</row>
    <row r="612" spans="1:52" ht="12.75" x14ac:dyDescent="0.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</row>
    <row r="613" spans="1:52" ht="12.75" x14ac:dyDescent="0.2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</row>
    <row r="614" spans="1:52" ht="12.75" x14ac:dyDescent="0.2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</row>
    <row r="615" spans="1:52" ht="12.75" x14ac:dyDescent="0.2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</row>
    <row r="616" spans="1:52" ht="12.75" x14ac:dyDescent="0.2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</row>
    <row r="617" spans="1:52" ht="12.75" x14ac:dyDescent="0.2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</row>
    <row r="618" spans="1:52" ht="12.75" x14ac:dyDescent="0.2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</row>
    <row r="619" spans="1:52" ht="12.75" x14ac:dyDescent="0.2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</row>
    <row r="620" spans="1:52" ht="12.75" x14ac:dyDescent="0.2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</row>
    <row r="621" spans="1:52" ht="12.75" x14ac:dyDescent="0.2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</row>
    <row r="622" spans="1:52" ht="12.75" x14ac:dyDescent="0.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</row>
    <row r="623" spans="1:52" ht="12.75" x14ac:dyDescent="0.2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</row>
    <row r="624" spans="1:52" ht="12.75" x14ac:dyDescent="0.2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</row>
    <row r="625" spans="1:52" ht="12.75" x14ac:dyDescent="0.2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</row>
    <row r="626" spans="1:52" ht="12.75" x14ac:dyDescent="0.2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</row>
    <row r="627" spans="1:52" ht="12.75" x14ac:dyDescent="0.2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</row>
    <row r="628" spans="1:52" ht="12.75" x14ac:dyDescent="0.2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</row>
    <row r="629" spans="1:52" ht="12.75" x14ac:dyDescent="0.2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</row>
    <row r="630" spans="1:52" ht="12.75" x14ac:dyDescent="0.2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</row>
    <row r="631" spans="1:52" ht="12.75" x14ac:dyDescent="0.2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</row>
    <row r="632" spans="1:52" ht="12.75" x14ac:dyDescent="0.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</row>
    <row r="633" spans="1:52" ht="12.75" x14ac:dyDescent="0.2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</row>
    <row r="634" spans="1:52" ht="12.75" x14ac:dyDescent="0.2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</row>
    <row r="635" spans="1:52" ht="12.75" x14ac:dyDescent="0.2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</row>
    <row r="636" spans="1:52" ht="12.75" x14ac:dyDescent="0.2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</row>
    <row r="637" spans="1:52" ht="12.75" x14ac:dyDescent="0.2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</row>
    <row r="638" spans="1:52" ht="12.75" x14ac:dyDescent="0.2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</row>
    <row r="639" spans="1:52" ht="12.75" x14ac:dyDescent="0.2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</row>
    <row r="640" spans="1:52" ht="12.75" x14ac:dyDescent="0.2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</row>
    <row r="641" spans="1:52" ht="12.75" x14ac:dyDescent="0.2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</row>
    <row r="642" spans="1:52" ht="12.75" x14ac:dyDescent="0.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</row>
    <row r="643" spans="1:52" ht="12.75" x14ac:dyDescent="0.2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</row>
    <row r="644" spans="1:52" ht="12.75" x14ac:dyDescent="0.2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</row>
    <row r="645" spans="1:52" ht="12.75" x14ac:dyDescent="0.2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</row>
    <row r="646" spans="1:52" ht="12.75" x14ac:dyDescent="0.2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</row>
    <row r="647" spans="1:52" ht="12.75" x14ac:dyDescent="0.2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</row>
    <row r="648" spans="1:52" ht="12.75" x14ac:dyDescent="0.2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</row>
    <row r="649" spans="1:52" ht="12.75" x14ac:dyDescent="0.2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</row>
    <row r="650" spans="1:52" ht="12.75" x14ac:dyDescent="0.2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</row>
    <row r="651" spans="1:52" ht="12.75" x14ac:dyDescent="0.2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</row>
    <row r="652" spans="1:52" ht="12.75" x14ac:dyDescent="0.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</row>
    <row r="653" spans="1:52" ht="12.75" x14ac:dyDescent="0.2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</row>
    <row r="654" spans="1:52" ht="12.75" x14ac:dyDescent="0.2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</row>
    <row r="655" spans="1:52" ht="12.75" x14ac:dyDescent="0.2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</row>
    <row r="656" spans="1:52" ht="12.75" x14ac:dyDescent="0.2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</row>
    <row r="657" spans="1:52" ht="12.75" x14ac:dyDescent="0.2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</row>
    <row r="658" spans="1:52" ht="12.75" x14ac:dyDescent="0.2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</row>
    <row r="659" spans="1:52" ht="12.75" x14ac:dyDescent="0.2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</row>
    <row r="660" spans="1:52" ht="12.75" x14ac:dyDescent="0.2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</row>
    <row r="661" spans="1:52" ht="12.75" x14ac:dyDescent="0.2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</row>
    <row r="662" spans="1:52" ht="12.75" x14ac:dyDescent="0.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</row>
    <row r="663" spans="1:52" ht="12.75" x14ac:dyDescent="0.2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</row>
    <row r="664" spans="1:52" ht="12.75" x14ac:dyDescent="0.2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</row>
    <row r="665" spans="1:52" ht="12.75" x14ac:dyDescent="0.2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</row>
    <row r="666" spans="1:52" ht="12.75" x14ac:dyDescent="0.2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</row>
    <row r="667" spans="1:52" ht="12.75" x14ac:dyDescent="0.2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</row>
    <row r="668" spans="1:52" ht="12.75" x14ac:dyDescent="0.2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</row>
    <row r="669" spans="1:52" ht="12.75" x14ac:dyDescent="0.2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</row>
    <row r="670" spans="1:52" ht="12.75" x14ac:dyDescent="0.2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</row>
    <row r="671" spans="1:52" ht="12.75" x14ac:dyDescent="0.2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</row>
    <row r="672" spans="1:52" ht="12.75" x14ac:dyDescent="0.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</row>
    <row r="673" spans="1:52" ht="12.75" x14ac:dyDescent="0.2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</row>
    <row r="674" spans="1:52" ht="12.75" x14ac:dyDescent="0.2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</row>
    <row r="675" spans="1:52" ht="12.75" x14ac:dyDescent="0.2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</row>
    <row r="676" spans="1:52" ht="12.75" x14ac:dyDescent="0.2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</row>
    <row r="677" spans="1:52" ht="12.75" x14ac:dyDescent="0.2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</row>
    <row r="678" spans="1:52" ht="12.75" x14ac:dyDescent="0.2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</row>
    <row r="679" spans="1:52" ht="12.75" x14ac:dyDescent="0.2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</row>
    <row r="680" spans="1:52" ht="12.75" x14ac:dyDescent="0.2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</row>
    <row r="681" spans="1:52" ht="12.75" x14ac:dyDescent="0.2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</row>
    <row r="682" spans="1:52" ht="12.75" x14ac:dyDescent="0.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</row>
    <row r="683" spans="1:52" ht="12.75" x14ac:dyDescent="0.2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</row>
    <row r="684" spans="1:52" ht="12.75" x14ac:dyDescent="0.2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</row>
    <row r="685" spans="1:52" ht="12.75" x14ac:dyDescent="0.2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</row>
    <row r="686" spans="1:52" ht="12.75" x14ac:dyDescent="0.2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</row>
    <row r="687" spans="1:52" ht="12.75" x14ac:dyDescent="0.2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</row>
    <row r="688" spans="1:52" ht="12.75" x14ac:dyDescent="0.2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</row>
    <row r="689" spans="1:52" ht="12.75" x14ac:dyDescent="0.2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</row>
    <row r="690" spans="1:52" ht="12.75" x14ac:dyDescent="0.2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</row>
    <row r="691" spans="1:52" ht="12.75" x14ac:dyDescent="0.2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</row>
    <row r="692" spans="1:52" ht="12.75" x14ac:dyDescent="0.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</row>
    <row r="693" spans="1:52" ht="12.75" x14ac:dyDescent="0.2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</row>
    <row r="694" spans="1:52" ht="12.75" x14ac:dyDescent="0.2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</row>
    <row r="695" spans="1:52" ht="12.75" x14ac:dyDescent="0.2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</row>
    <row r="696" spans="1:52" ht="12.75" x14ac:dyDescent="0.2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</row>
    <row r="697" spans="1:52" ht="12.75" x14ac:dyDescent="0.2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</row>
    <row r="698" spans="1:52" ht="12.75" x14ac:dyDescent="0.2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</row>
    <row r="699" spans="1:52" ht="12.75" x14ac:dyDescent="0.2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</row>
    <row r="700" spans="1:52" ht="12.75" x14ac:dyDescent="0.2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</row>
    <row r="701" spans="1:52" ht="12.75" x14ac:dyDescent="0.2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</row>
    <row r="702" spans="1:52" ht="12.75" x14ac:dyDescent="0.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</row>
    <row r="703" spans="1:52" ht="12.75" x14ac:dyDescent="0.2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</row>
    <row r="704" spans="1:52" ht="12.75" x14ac:dyDescent="0.2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</row>
    <row r="705" spans="1:52" ht="12.75" x14ac:dyDescent="0.2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</row>
    <row r="706" spans="1:52" ht="12.75" x14ac:dyDescent="0.2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</row>
    <row r="707" spans="1:52" ht="12.75" x14ac:dyDescent="0.2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</row>
    <row r="708" spans="1:52" ht="12.75" x14ac:dyDescent="0.2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</row>
    <row r="709" spans="1:52" ht="12.75" x14ac:dyDescent="0.2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</row>
    <row r="710" spans="1:52" ht="12.75" x14ac:dyDescent="0.2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</row>
    <row r="711" spans="1:52" ht="12.75" x14ac:dyDescent="0.2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</row>
    <row r="712" spans="1:52" ht="12.75" x14ac:dyDescent="0.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</row>
    <row r="713" spans="1:52" ht="12.75" x14ac:dyDescent="0.2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</row>
    <row r="714" spans="1:52" ht="12.75" x14ac:dyDescent="0.2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</row>
    <row r="715" spans="1:52" ht="12.75" x14ac:dyDescent="0.2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</row>
    <row r="716" spans="1:52" ht="12.75" x14ac:dyDescent="0.2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</row>
    <row r="717" spans="1:52" ht="12.75" x14ac:dyDescent="0.2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</row>
    <row r="718" spans="1:52" ht="12.75" x14ac:dyDescent="0.2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</row>
    <row r="719" spans="1:52" ht="12.75" x14ac:dyDescent="0.2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</row>
    <row r="720" spans="1:52" ht="12.75" x14ac:dyDescent="0.2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</row>
    <row r="721" spans="1:52" ht="12.75" x14ac:dyDescent="0.2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</row>
    <row r="722" spans="1:52" ht="12.75" x14ac:dyDescent="0.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</row>
    <row r="723" spans="1:52" ht="12.75" x14ac:dyDescent="0.2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</row>
    <row r="724" spans="1:52" ht="12.75" x14ac:dyDescent="0.2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</row>
    <row r="725" spans="1:52" ht="12.75" x14ac:dyDescent="0.2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</row>
    <row r="726" spans="1:52" ht="12.75" x14ac:dyDescent="0.2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</row>
    <row r="727" spans="1:52" ht="12.75" x14ac:dyDescent="0.2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</row>
    <row r="728" spans="1:52" ht="12.75" x14ac:dyDescent="0.2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</row>
    <row r="729" spans="1:52" ht="12.75" x14ac:dyDescent="0.2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</row>
    <row r="730" spans="1:52" ht="12.75" x14ac:dyDescent="0.2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</row>
    <row r="731" spans="1:52" ht="12.75" x14ac:dyDescent="0.2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</row>
    <row r="732" spans="1:52" ht="12.75" x14ac:dyDescent="0.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</row>
    <row r="733" spans="1:52" ht="12.75" x14ac:dyDescent="0.2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</row>
    <row r="734" spans="1:52" ht="12.75" x14ac:dyDescent="0.2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</row>
    <row r="735" spans="1:52" ht="12.75" x14ac:dyDescent="0.2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</row>
    <row r="736" spans="1:52" ht="12.75" x14ac:dyDescent="0.2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</row>
    <row r="737" spans="1:52" ht="12.75" x14ac:dyDescent="0.2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</row>
    <row r="738" spans="1:52" ht="12.75" x14ac:dyDescent="0.2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</row>
    <row r="739" spans="1:52" ht="12.75" x14ac:dyDescent="0.2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</row>
    <row r="740" spans="1:52" ht="12.75" x14ac:dyDescent="0.2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</row>
    <row r="741" spans="1:52" ht="12.75" x14ac:dyDescent="0.2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</row>
    <row r="742" spans="1:52" ht="12.75" x14ac:dyDescent="0.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</row>
    <row r="743" spans="1:52" ht="12.75" x14ac:dyDescent="0.2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</row>
    <row r="744" spans="1:52" ht="12.75" x14ac:dyDescent="0.2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</row>
    <row r="745" spans="1:52" ht="12.75" x14ac:dyDescent="0.2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</row>
    <row r="746" spans="1:52" ht="12.75" x14ac:dyDescent="0.2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</row>
    <row r="747" spans="1:52" ht="12.75" x14ac:dyDescent="0.2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</row>
    <row r="748" spans="1:52" ht="12.75" x14ac:dyDescent="0.2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</row>
    <row r="749" spans="1:52" ht="12.75" x14ac:dyDescent="0.2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</row>
    <row r="750" spans="1:52" ht="12.75" x14ac:dyDescent="0.2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</row>
    <row r="751" spans="1:52" ht="12.75" x14ac:dyDescent="0.2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</row>
    <row r="752" spans="1:52" ht="12.75" x14ac:dyDescent="0.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</row>
    <row r="753" spans="1:52" ht="12.75" x14ac:dyDescent="0.2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</row>
    <row r="754" spans="1:52" ht="12.75" x14ac:dyDescent="0.2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</row>
    <row r="755" spans="1:52" ht="12.75" x14ac:dyDescent="0.2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</row>
    <row r="756" spans="1:52" ht="12.75" x14ac:dyDescent="0.2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</row>
    <row r="757" spans="1:52" ht="12.75" x14ac:dyDescent="0.2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</row>
    <row r="758" spans="1:52" ht="12.75" x14ac:dyDescent="0.2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</row>
    <row r="759" spans="1:52" ht="12.75" x14ac:dyDescent="0.2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</row>
    <row r="760" spans="1:52" ht="12.75" x14ac:dyDescent="0.2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</row>
    <row r="761" spans="1:52" ht="12.75" x14ac:dyDescent="0.2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</row>
    <row r="762" spans="1:52" ht="12.75" x14ac:dyDescent="0.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</row>
    <row r="763" spans="1:52" ht="12.75" x14ac:dyDescent="0.2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</row>
    <row r="764" spans="1:52" ht="12.75" x14ac:dyDescent="0.2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</row>
    <row r="765" spans="1:52" ht="12.75" x14ac:dyDescent="0.2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</row>
    <row r="766" spans="1:52" ht="12.75" x14ac:dyDescent="0.2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</row>
    <row r="767" spans="1:52" ht="12.75" x14ac:dyDescent="0.2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</row>
    <row r="768" spans="1:52" ht="12.75" x14ac:dyDescent="0.2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</row>
    <row r="769" spans="1:52" ht="12.75" x14ac:dyDescent="0.2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</row>
    <row r="770" spans="1:52" ht="12.75" x14ac:dyDescent="0.2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</row>
    <row r="771" spans="1:52" ht="12.75" x14ac:dyDescent="0.2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</row>
    <row r="772" spans="1:52" ht="12.75" x14ac:dyDescent="0.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</row>
    <row r="773" spans="1:52" ht="12.75" x14ac:dyDescent="0.2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</row>
    <row r="774" spans="1:52" ht="12.75" x14ac:dyDescent="0.2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</row>
    <row r="775" spans="1:52" ht="12.75" x14ac:dyDescent="0.2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</row>
    <row r="776" spans="1:52" ht="12.75" x14ac:dyDescent="0.2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</row>
    <row r="777" spans="1:52" ht="12.75" x14ac:dyDescent="0.2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</row>
    <row r="778" spans="1:52" ht="12.75" x14ac:dyDescent="0.2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</row>
    <row r="779" spans="1:52" ht="12.75" x14ac:dyDescent="0.2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</row>
    <row r="780" spans="1:52" ht="12.75" x14ac:dyDescent="0.2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</row>
    <row r="781" spans="1:52" ht="12.75" x14ac:dyDescent="0.2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</row>
    <row r="782" spans="1:52" ht="12.75" x14ac:dyDescent="0.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</row>
    <row r="783" spans="1:52" ht="12.75" x14ac:dyDescent="0.2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</row>
    <row r="784" spans="1:52" ht="12.75" x14ac:dyDescent="0.2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</row>
    <row r="785" spans="1:52" ht="12.75" x14ac:dyDescent="0.2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</row>
    <row r="786" spans="1:52" ht="12.75" x14ac:dyDescent="0.2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</row>
    <row r="787" spans="1:52" ht="12.75" x14ac:dyDescent="0.2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</row>
    <row r="788" spans="1:52" ht="12.75" x14ac:dyDescent="0.2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</row>
    <row r="789" spans="1:52" ht="12.75" x14ac:dyDescent="0.2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</row>
    <row r="790" spans="1:52" ht="12.75" x14ac:dyDescent="0.2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</row>
    <row r="791" spans="1:52" ht="12.75" x14ac:dyDescent="0.2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</row>
    <row r="792" spans="1:52" ht="12.75" x14ac:dyDescent="0.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</row>
    <row r="793" spans="1:52" ht="12.75" x14ac:dyDescent="0.2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</row>
    <row r="794" spans="1:52" ht="12.75" x14ac:dyDescent="0.2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</row>
    <row r="795" spans="1:52" ht="12.75" x14ac:dyDescent="0.2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</row>
    <row r="796" spans="1:52" ht="12.75" x14ac:dyDescent="0.2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</row>
    <row r="797" spans="1:52" ht="12.75" x14ac:dyDescent="0.2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</row>
    <row r="798" spans="1:52" ht="12.75" x14ac:dyDescent="0.2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</row>
    <row r="799" spans="1:52" ht="12.75" x14ac:dyDescent="0.2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</row>
    <row r="800" spans="1:52" ht="12.75" x14ac:dyDescent="0.2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</row>
    <row r="801" spans="1:52" ht="12.75" x14ac:dyDescent="0.2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</row>
    <row r="802" spans="1:52" ht="12.75" x14ac:dyDescent="0.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</row>
    <row r="803" spans="1:52" ht="12.75" x14ac:dyDescent="0.2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</row>
    <row r="804" spans="1:52" ht="12.75" x14ac:dyDescent="0.2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</row>
    <row r="805" spans="1:52" ht="12.75" x14ac:dyDescent="0.2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</row>
    <row r="806" spans="1:52" ht="12.75" x14ac:dyDescent="0.2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</row>
    <row r="807" spans="1:52" ht="12.75" x14ac:dyDescent="0.2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</row>
    <row r="808" spans="1:52" ht="12.75" x14ac:dyDescent="0.2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</row>
    <row r="809" spans="1:52" ht="12.75" x14ac:dyDescent="0.2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</row>
    <row r="810" spans="1:52" ht="12.75" x14ac:dyDescent="0.2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</row>
    <row r="811" spans="1:52" ht="12.75" x14ac:dyDescent="0.2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</row>
    <row r="812" spans="1:52" ht="12.75" x14ac:dyDescent="0.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</row>
    <row r="813" spans="1:52" ht="12.75" x14ac:dyDescent="0.2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</row>
    <row r="814" spans="1:52" ht="12.75" x14ac:dyDescent="0.2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</row>
    <row r="815" spans="1:52" ht="12.75" x14ac:dyDescent="0.2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</row>
    <row r="816" spans="1:52" ht="12.75" x14ac:dyDescent="0.2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</row>
    <row r="817" spans="1:52" ht="12.75" x14ac:dyDescent="0.2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</row>
    <row r="818" spans="1:52" ht="12.75" x14ac:dyDescent="0.2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</row>
    <row r="819" spans="1:52" ht="12.75" x14ac:dyDescent="0.2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</row>
    <row r="820" spans="1:52" ht="12.75" x14ac:dyDescent="0.2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</row>
    <row r="821" spans="1:52" ht="12.75" x14ac:dyDescent="0.2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</row>
    <row r="822" spans="1:52" ht="12.75" x14ac:dyDescent="0.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</row>
    <row r="823" spans="1:52" ht="12.75" x14ac:dyDescent="0.2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</row>
    <row r="824" spans="1:52" ht="12.75" x14ac:dyDescent="0.2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</row>
    <row r="825" spans="1:52" ht="12.75" x14ac:dyDescent="0.2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</row>
    <row r="826" spans="1:52" ht="12.75" x14ac:dyDescent="0.2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</row>
    <row r="827" spans="1:52" ht="12.75" x14ac:dyDescent="0.2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</row>
    <row r="828" spans="1:52" ht="12.75" x14ac:dyDescent="0.2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</row>
    <row r="829" spans="1:52" ht="12.75" x14ac:dyDescent="0.2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</row>
    <row r="830" spans="1:52" ht="12.75" x14ac:dyDescent="0.2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</row>
    <row r="831" spans="1:52" ht="12.75" x14ac:dyDescent="0.2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</row>
    <row r="832" spans="1:52" ht="12.75" x14ac:dyDescent="0.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</row>
    <row r="833" spans="1:52" ht="12.75" x14ac:dyDescent="0.2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</row>
    <row r="834" spans="1:52" ht="12.75" x14ac:dyDescent="0.2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</row>
    <row r="835" spans="1:52" ht="12.75" x14ac:dyDescent="0.2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</row>
    <row r="836" spans="1:52" ht="12.75" x14ac:dyDescent="0.2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</row>
    <row r="837" spans="1:52" ht="12.75" x14ac:dyDescent="0.2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</row>
    <row r="838" spans="1:52" ht="12.75" x14ac:dyDescent="0.2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</row>
    <row r="839" spans="1:52" ht="12.75" x14ac:dyDescent="0.2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</row>
    <row r="840" spans="1:52" ht="12.75" x14ac:dyDescent="0.2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</row>
    <row r="841" spans="1:52" ht="12.75" x14ac:dyDescent="0.2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</row>
    <row r="842" spans="1:52" ht="12.75" x14ac:dyDescent="0.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</row>
    <row r="843" spans="1:52" ht="12.75" x14ac:dyDescent="0.2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</row>
    <row r="844" spans="1:52" ht="12.75" x14ac:dyDescent="0.2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</row>
    <row r="845" spans="1:52" ht="12.75" x14ac:dyDescent="0.2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</row>
    <row r="846" spans="1:52" ht="12.75" x14ac:dyDescent="0.2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</row>
    <row r="847" spans="1:52" ht="12.75" x14ac:dyDescent="0.2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</row>
    <row r="848" spans="1:52" ht="12.75" x14ac:dyDescent="0.2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</row>
    <row r="849" spans="1:52" ht="12.75" x14ac:dyDescent="0.2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</row>
    <row r="850" spans="1:52" ht="12.75" x14ac:dyDescent="0.2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</row>
    <row r="851" spans="1:52" ht="12.75" x14ac:dyDescent="0.2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</row>
    <row r="852" spans="1:52" ht="12.75" x14ac:dyDescent="0.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</row>
    <row r="853" spans="1:52" ht="12.75" x14ac:dyDescent="0.2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</row>
    <row r="854" spans="1:52" ht="12.75" x14ac:dyDescent="0.2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</row>
    <row r="855" spans="1:52" ht="12.75" x14ac:dyDescent="0.2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</row>
    <row r="856" spans="1:52" ht="12.75" x14ac:dyDescent="0.2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</row>
    <row r="857" spans="1:52" ht="12.75" x14ac:dyDescent="0.2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</row>
    <row r="858" spans="1:52" ht="12.75" x14ac:dyDescent="0.2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</row>
    <row r="859" spans="1:52" ht="12.75" x14ac:dyDescent="0.2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</row>
    <row r="860" spans="1:52" ht="12.75" x14ac:dyDescent="0.2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</row>
    <row r="861" spans="1:52" ht="12.75" x14ac:dyDescent="0.2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</row>
    <row r="862" spans="1:52" ht="12.75" x14ac:dyDescent="0.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</row>
    <row r="863" spans="1:52" ht="12.75" x14ac:dyDescent="0.2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</row>
    <row r="864" spans="1:52" ht="12.75" x14ac:dyDescent="0.2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</row>
    <row r="865" spans="1:52" ht="12.75" x14ac:dyDescent="0.2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</row>
    <row r="866" spans="1:52" ht="12.75" x14ac:dyDescent="0.2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</row>
    <row r="867" spans="1:52" ht="12.75" x14ac:dyDescent="0.2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</row>
    <row r="868" spans="1:52" ht="12.75" x14ac:dyDescent="0.2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</row>
    <row r="869" spans="1:52" ht="12.75" x14ac:dyDescent="0.2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</row>
    <row r="870" spans="1:52" ht="12.75" x14ac:dyDescent="0.2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</row>
    <row r="871" spans="1:52" ht="12.75" x14ac:dyDescent="0.2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</row>
    <row r="872" spans="1:52" ht="12.75" x14ac:dyDescent="0.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</row>
    <row r="873" spans="1:52" ht="12.75" x14ac:dyDescent="0.2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</row>
    <row r="874" spans="1:52" ht="12.75" x14ac:dyDescent="0.2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</row>
    <row r="875" spans="1:52" ht="12.75" x14ac:dyDescent="0.2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</row>
    <row r="876" spans="1:52" ht="12.75" x14ac:dyDescent="0.2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</row>
    <row r="877" spans="1:52" ht="12.75" x14ac:dyDescent="0.2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</row>
    <row r="878" spans="1:52" ht="12.75" x14ac:dyDescent="0.2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</row>
    <row r="879" spans="1:52" ht="12.75" x14ac:dyDescent="0.2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</row>
    <row r="880" spans="1:52" ht="12.75" x14ac:dyDescent="0.2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</row>
    <row r="881" spans="1:52" ht="12.75" x14ac:dyDescent="0.2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</row>
    <row r="882" spans="1:52" ht="12.75" x14ac:dyDescent="0.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</row>
    <row r="883" spans="1:52" ht="12.75" x14ac:dyDescent="0.2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</row>
    <row r="884" spans="1:52" ht="12.75" x14ac:dyDescent="0.2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</row>
    <row r="885" spans="1:52" ht="12.75" x14ac:dyDescent="0.2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</row>
    <row r="886" spans="1:52" ht="12.75" x14ac:dyDescent="0.2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</row>
    <row r="887" spans="1:52" ht="12.75" x14ac:dyDescent="0.2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</row>
    <row r="888" spans="1:52" ht="12.75" x14ac:dyDescent="0.2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</row>
    <row r="889" spans="1:52" ht="12.75" x14ac:dyDescent="0.2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</row>
    <row r="890" spans="1:52" ht="12.75" x14ac:dyDescent="0.2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</row>
    <row r="891" spans="1:52" ht="12.75" x14ac:dyDescent="0.2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</row>
    <row r="892" spans="1:52" ht="12.75" x14ac:dyDescent="0.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</row>
    <row r="893" spans="1:52" ht="12.75" x14ac:dyDescent="0.2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</row>
    <row r="894" spans="1:52" ht="12.75" x14ac:dyDescent="0.2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</row>
    <row r="895" spans="1:52" ht="12.75" x14ac:dyDescent="0.2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</row>
    <row r="896" spans="1:52" ht="12.75" x14ac:dyDescent="0.2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</row>
    <row r="897" spans="1:52" ht="12.75" x14ac:dyDescent="0.2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</row>
    <row r="898" spans="1:52" ht="12.75" x14ac:dyDescent="0.2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</row>
    <row r="899" spans="1:52" ht="12.75" x14ac:dyDescent="0.2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</row>
    <row r="900" spans="1:52" ht="12.75" x14ac:dyDescent="0.2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</row>
    <row r="901" spans="1:52" ht="12.75" x14ac:dyDescent="0.2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</row>
    <row r="902" spans="1:52" ht="12.75" x14ac:dyDescent="0.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</row>
    <row r="903" spans="1:52" ht="12.75" x14ac:dyDescent="0.2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</row>
    <row r="904" spans="1:52" ht="12.75" x14ac:dyDescent="0.2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</row>
    <row r="905" spans="1:52" ht="12.75" x14ac:dyDescent="0.2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</row>
    <row r="906" spans="1:52" ht="12.75" x14ac:dyDescent="0.2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</row>
    <row r="907" spans="1:52" ht="12.75" x14ac:dyDescent="0.2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</row>
    <row r="908" spans="1:52" ht="12.75" x14ac:dyDescent="0.2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</row>
    <row r="909" spans="1:52" ht="12.75" x14ac:dyDescent="0.2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</row>
    <row r="910" spans="1:52" ht="12.75" x14ac:dyDescent="0.2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</row>
    <row r="911" spans="1:52" ht="12.75" x14ac:dyDescent="0.2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</row>
    <row r="912" spans="1:52" ht="12.75" x14ac:dyDescent="0.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</row>
    <row r="913" spans="1:52" ht="12.75" x14ac:dyDescent="0.2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</row>
    <row r="914" spans="1:52" ht="12.75" x14ac:dyDescent="0.2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</row>
    <row r="915" spans="1:52" ht="12.75" x14ac:dyDescent="0.2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</row>
    <row r="916" spans="1:52" ht="12.75" x14ac:dyDescent="0.2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</row>
    <row r="917" spans="1:52" ht="12.75" x14ac:dyDescent="0.2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</row>
    <row r="918" spans="1:52" ht="12.75" x14ac:dyDescent="0.2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</row>
    <row r="919" spans="1:52" ht="12.75" x14ac:dyDescent="0.2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</row>
    <row r="920" spans="1:52" ht="12.75" x14ac:dyDescent="0.2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</row>
    <row r="921" spans="1:52" ht="12.75" x14ac:dyDescent="0.2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</row>
    <row r="922" spans="1:52" ht="12.75" x14ac:dyDescent="0.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</row>
    <row r="923" spans="1:52" ht="12.75" x14ac:dyDescent="0.2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</row>
    <row r="924" spans="1:52" ht="12.75" x14ac:dyDescent="0.2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</row>
    <row r="925" spans="1:52" ht="12.75" x14ac:dyDescent="0.2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</row>
    <row r="926" spans="1:52" ht="12.75" x14ac:dyDescent="0.2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</row>
    <row r="927" spans="1:52" ht="12.75" x14ac:dyDescent="0.2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</row>
    <row r="928" spans="1:52" ht="12.75" x14ac:dyDescent="0.2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</row>
    <row r="929" spans="1:52" ht="12.75" x14ac:dyDescent="0.2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</row>
    <row r="930" spans="1:52" ht="12.75" x14ac:dyDescent="0.2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</row>
    <row r="931" spans="1:52" ht="12.75" x14ac:dyDescent="0.2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</row>
    <row r="932" spans="1:52" ht="12.75" x14ac:dyDescent="0.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</row>
    <row r="933" spans="1:52" ht="12.75" x14ac:dyDescent="0.2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</row>
    <row r="934" spans="1:52" ht="12.75" x14ac:dyDescent="0.2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</row>
    <row r="935" spans="1:52" ht="12.75" x14ac:dyDescent="0.2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</row>
    <row r="936" spans="1:52" ht="12.75" x14ac:dyDescent="0.2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</row>
    <row r="937" spans="1:52" ht="12.75" x14ac:dyDescent="0.2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</row>
    <row r="938" spans="1:52" ht="12.75" x14ac:dyDescent="0.2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</row>
    <row r="939" spans="1:52" ht="12.75" x14ac:dyDescent="0.2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</row>
    <row r="940" spans="1:52" ht="12.75" x14ac:dyDescent="0.2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</row>
    <row r="941" spans="1:52" ht="12.75" x14ac:dyDescent="0.2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</row>
    <row r="942" spans="1:52" ht="12.75" x14ac:dyDescent="0.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</row>
    <row r="943" spans="1:52" ht="12.75" x14ac:dyDescent="0.2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</row>
    <row r="944" spans="1:52" ht="12.75" x14ac:dyDescent="0.2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</row>
    <row r="945" spans="1:52" ht="12.75" x14ac:dyDescent="0.2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</row>
    <row r="946" spans="1:52" ht="12.75" x14ac:dyDescent="0.2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</row>
    <row r="947" spans="1:52" ht="12.75" x14ac:dyDescent="0.2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</row>
    <row r="948" spans="1:52" ht="12.75" x14ac:dyDescent="0.2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</row>
    <row r="949" spans="1:52" ht="12.75" x14ac:dyDescent="0.2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</row>
    <row r="950" spans="1:52" ht="12.75" x14ac:dyDescent="0.2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</row>
    <row r="951" spans="1:52" ht="12.75" x14ac:dyDescent="0.2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</row>
    <row r="952" spans="1:52" ht="12.75" x14ac:dyDescent="0.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</row>
    <row r="953" spans="1:52" ht="12.75" x14ac:dyDescent="0.2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</row>
    <row r="954" spans="1:52" ht="12.75" x14ac:dyDescent="0.2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</row>
    <row r="955" spans="1:52" ht="12.75" x14ac:dyDescent="0.2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</row>
    <row r="956" spans="1:52" ht="12.75" x14ac:dyDescent="0.2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</row>
    <row r="957" spans="1:52" ht="12.75" x14ac:dyDescent="0.2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</row>
    <row r="958" spans="1:52" ht="12.75" x14ac:dyDescent="0.2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</row>
    <row r="959" spans="1:52" ht="12.75" x14ac:dyDescent="0.2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</row>
    <row r="960" spans="1:52" ht="12.75" x14ac:dyDescent="0.2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</row>
    <row r="961" spans="1:52" ht="12.75" x14ac:dyDescent="0.2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</row>
    <row r="962" spans="1:52" ht="12.75" x14ac:dyDescent="0.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</row>
    <row r="963" spans="1:52" ht="12.75" x14ac:dyDescent="0.2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</row>
    <row r="964" spans="1:52" ht="12.75" x14ac:dyDescent="0.2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</row>
    <row r="965" spans="1:52" ht="12.75" x14ac:dyDescent="0.2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</row>
    <row r="966" spans="1:52" ht="12.75" x14ac:dyDescent="0.2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</row>
    <row r="967" spans="1:52" ht="12.75" x14ac:dyDescent="0.2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</row>
    <row r="968" spans="1:52" ht="12.75" x14ac:dyDescent="0.2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</row>
    <row r="969" spans="1:52" ht="12.75" x14ac:dyDescent="0.2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</row>
    <row r="970" spans="1:52" ht="12.75" x14ac:dyDescent="0.2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</row>
    <row r="971" spans="1:52" ht="12.75" x14ac:dyDescent="0.2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</row>
    <row r="972" spans="1:52" ht="12.75" x14ac:dyDescent="0.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</row>
    <row r="973" spans="1:52" ht="12.75" x14ac:dyDescent="0.2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</row>
    <row r="974" spans="1:52" ht="12.75" x14ac:dyDescent="0.2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</row>
    <row r="975" spans="1:52" ht="12.75" x14ac:dyDescent="0.2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</row>
    <row r="976" spans="1:52" ht="12.75" x14ac:dyDescent="0.2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</row>
    <row r="977" spans="1:52" ht="12.75" x14ac:dyDescent="0.2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</row>
    <row r="978" spans="1:52" ht="12.75" x14ac:dyDescent="0.2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</row>
    <row r="979" spans="1:52" ht="12.75" x14ac:dyDescent="0.2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</row>
    <row r="980" spans="1:52" ht="12.75" x14ac:dyDescent="0.2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</row>
    <row r="981" spans="1:52" ht="12.75" x14ac:dyDescent="0.2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</row>
    <row r="982" spans="1:52" ht="12.75" x14ac:dyDescent="0.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</row>
    <row r="983" spans="1:52" ht="12.75" x14ac:dyDescent="0.2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</row>
    <row r="984" spans="1:52" ht="12.75" x14ac:dyDescent="0.2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</row>
    <row r="985" spans="1:52" ht="12.75" x14ac:dyDescent="0.2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</row>
    <row r="986" spans="1:52" ht="12.75" x14ac:dyDescent="0.2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41"/>
      <c r="AO986" s="41"/>
      <c r="AP986" s="41"/>
      <c r="AQ986" s="41"/>
      <c r="AR986" s="41"/>
      <c r="AS986" s="41"/>
      <c r="AT986" s="41"/>
      <c r="AU986" s="41"/>
      <c r="AV986" s="41"/>
      <c r="AW986" s="41"/>
      <c r="AX986" s="41"/>
      <c r="AY986" s="41"/>
      <c r="AZ986" s="41"/>
    </row>
    <row r="987" spans="1:52" ht="12.75" x14ac:dyDescent="0.2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41"/>
      <c r="AO987" s="41"/>
      <c r="AP987" s="41"/>
      <c r="AQ987" s="41"/>
      <c r="AR987" s="41"/>
      <c r="AS987" s="41"/>
      <c r="AT987" s="41"/>
      <c r="AU987" s="41"/>
      <c r="AV987" s="41"/>
      <c r="AW987" s="41"/>
      <c r="AX987" s="41"/>
      <c r="AY987" s="41"/>
      <c r="AZ987" s="41"/>
    </row>
    <row r="988" spans="1:52" ht="12.75" x14ac:dyDescent="0.2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41"/>
      <c r="AO988" s="41"/>
      <c r="AP988" s="41"/>
      <c r="AQ988" s="41"/>
      <c r="AR988" s="41"/>
      <c r="AS988" s="41"/>
      <c r="AT988" s="41"/>
      <c r="AU988" s="41"/>
      <c r="AV988" s="41"/>
      <c r="AW988" s="41"/>
      <c r="AX988" s="41"/>
      <c r="AY988" s="41"/>
      <c r="AZ988" s="41"/>
    </row>
    <row r="989" spans="1:52" ht="12.75" x14ac:dyDescent="0.2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  <c r="AR989" s="41"/>
      <c r="AS989" s="41"/>
      <c r="AT989" s="41"/>
      <c r="AU989" s="41"/>
      <c r="AV989" s="41"/>
      <c r="AW989" s="41"/>
      <c r="AX989" s="41"/>
      <c r="AY989" s="41"/>
      <c r="AZ989" s="41"/>
    </row>
    <row r="990" spans="1:52" ht="12.75" x14ac:dyDescent="0.2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41"/>
      <c r="AO990" s="41"/>
      <c r="AP990" s="41"/>
      <c r="AQ990" s="41"/>
      <c r="AR990" s="41"/>
      <c r="AS990" s="41"/>
      <c r="AT990" s="41"/>
      <c r="AU990" s="41"/>
      <c r="AV990" s="41"/>
      <c r="AW990" s="41"/>
      <c r="AX990" s="41"/>
      <c r="AY990" s="41"/>
      <c r="AZ990" s="41"/>
    </row>
    <row r="991" spans="1:52" ht="12.75" x14ac:dyDescent="0.2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41"/>
      <c r="AO991" s="41"/>
      <c r="AP991" s="41"/>
      <c r="AQ991" s="41"/>
      <c r="AR991" s="41"/>
      <c r="AS991" s="41"/>
      <c r="AT991" s="41"/>
      <c r="AU991" s="41"/>
      <c r="AV991" s="41"/>
      <c r="AW991" s="41"/>
      <c r="AX991" s="41"/>
      <c r="AY991" s="41"/>
      <c r="AZ991" s="41"/>
    </row>
    <row r="992" spans="1:52" ht="12.75" x14ac:dyDescent="0.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41"/>
      <c r="AO992" s="41"/>
      <c r="AP992" s="41"/>
      <c r="AQ992" s="41"/>
      <c r="AR992" s="41"/>
      <c r="AS992" s="41"/>
      <c r="AT992" s="41"/>
      <c r="AU992" s="41"/>
      <c r="AV992" s="41"/>
      <c r="AW992" s="41"/>
      <c r="AX992" s="41"/>
      <c r="AY992" s="41"/>
      <c r="AZ992" s="41"/>
    </row>
    <row r="993" spans="1:52" ht="12.75" x14ac:dyDescent="0.2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41"/>
      <c r="AO993" s="41"/>
      <c r="AP993" s="41"/>
      <c r="AQ993" s="41"/>
      <c r="AR993" s="41"/>
      <c r="AS993" s="41"/>
      <c r="AT993" s="41"/>
      <c r="AU993" s="41"/>
      <c r="AV993" s="41"/>
      <c r="AW993" s="41"/>
      <c r="AX993" s="41"/>
      <c r="AY993" s="41"/>
      <c r="AZ993" s="41"/>
    </row>
    <row r="994" spans="1:52" ht="12.75" x14ac:dyDescent="0.2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41"/>
      <c r="AO994" s="41"/>
      <c r="AP994" s="41"/>
      <c r="AQ994" s="41"/>
      <c r="AR994" s="41"/>
      <c r="AS994" s="41"/>
      <c r="AT994" s="41"/>
      <c r="AU994" s="41"/>
      <c r="AV994" s="41"/>
      <c r="AW994" s="41"/>
      <c r="AX994" s="41"/>
      <c r="AY994" s="41"/>
      <c r="AZ994" s="41"/>
    </row>
  </sheetData>
  <mergeCells count="3">
    <mergeCell ref="B2:P3"/>
    <mergeCell ref="R4:U4"/>
    <mergeCell ref="R5:U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0"/>
  <sheetViews>
    <sheetView workbookViewId="0"/>
  </sheetViews>
  <sheetFormatPr defaultColWidth="12.5703125" defaultRowHeight="15.75" customHeight="1" x14ac:dyDescent="0.2"/>
  <cols>
    <col min="2" max="2" width="50.5703125" customWidth="1"/>
  </cols>
  <sheetData>
    <row r="1" spans="1:26" x14ac:dyDescent="0.2">
      <c r="A1" s="1"/>
      <c r="B1" s="2" t="s">
        <v>127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3" t="s">
        <v>128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3" t="s">
        <v>129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3" t="s">
        <v>130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3" t="s">
        <v>131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3" t="s">
        <v>132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3" t="s">
        <v>133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3" t="s">
        <v>134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3" t="s">
        <v>135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3" t="s">
        <v>136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3" t="s">
        <v>137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3" t="s">
        <v>138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3" t="s">
        <v>139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3" t="s">
        <v>140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3" t="s">
        <v>141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3" t="s">
        <v>142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3" t="s">
        <v>143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3" t="s">
        <v>144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3" t="s">
        <v>145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3" t="s">
        <v>146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3" t="s">
        <v>147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3" t="s">
        <v>148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3" t="s">
        <v>149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3" t="s">
        <v>150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3" t="s">
        <v>151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3" t="s">
        <v>152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3" t="s">
        <v>153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3" t="s">
        <v>154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3" t="s">
        <v>155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3" t="s">
        <v>156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3" t="s">
        <v>157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3" t="s">
        <v>158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3" t="s">
        <v>159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3" t="s">
        <v>160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3" t="s">
        <v>161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4" t="s">
        <v>162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0"/>
  <sheetViews>
    <sheetView showGridLines="0" workbookViewId="0"/>
  </sheetViews>
  <sheetFormatPr defaultColWidth="12.5703125" defaultRowHeight="15.75" customHeight="1" x14ac:dyDescent="0.2"/>
  <cols>
    <col min="2" max="2" width="25.7109375" customWidth="1"/>
  </cols>
  <sheetData>
    <row r="1" spans="1:26" x14ac:dyDescent="0.2">
      <c r="A1" s="5"/>
      <c r="B1" s="6" t="s">
        <v>4</v>
      </c>
      <c r="C1" s="7" t="s">
        <v>163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">
      <c r="A2" s="5"/>
      <c r="B2" s="9" t="s">
        <v>164</v>
      </c>
      <c r="C2" s="10" t="s">
        <v>165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">
      <c r="A3" s="5"/>
      <c r="B3" s="9" t="s">
        <v>166</v>
      </c>
      <c r="C3" s="10" t="s">
        <v>167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">
      <c r="A4" s="5"/>
      <c r="B4" s="9" t="s">
        <v>168</v>
      </c>
      <c r="C4" s="10" t="s">
        <v>169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">
      <c r="A5" s="5"/>
      <c r="B5" s="9" t="s">
        <v>170</v>
      </c>
      <c r="C5" s="10" t="s">
        <v>171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">
      <c r="A6" s="5"/>
      <c r="B6" s="9" t="s">
        <v>172</v>
      </c>
      <c r="C6" s="11" t="s">
        <v>173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">
      <c r="A7" s="5"/>
      <c r="B7" s="9" t="s">
        <v>174</v>
      </c>
      <c r="C7" s="10" t="s">
        <v>175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">
      <c r="A8" s="5"/>
      <c r="B8" s="9" t="s">
        <v>176</v>
      </c>
      <c r="C8" s="11" t="s">
        <v>177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">
      <c r="A9" s="5"/>
      <c r="B9" s="9" t="s">
        <v>178</v>
      </c>
      <c r="C9" s="10" t="s">
        <v>179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">
      <c r="A10" s="5"/>
      <c r="B10" s="9" t="s">
        <v>180</v>
      </c>
      <c r="C10" s="11" t="s">
        <v>181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">
      <c r="A11" s="5"/>
      <c r="B11" s="9" t="s">
        <v>182</v>
      </c>
      <c r="C11" s="11" t="s">
        <v>183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25">
      <c r="A12" s="5"/>
      <c r="B12" s="9" t="s">
        <v>184</v>
      </c>
      <c r="C12" s="12" t="s">
        <v>185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">
      <c r="A13" s="5"/>
      <c r="B13" s="9" t="s">
        <v>186</v>
      </c>
      <c r="C13" s="10" t="s">
        <v>187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">
      <c r="A14" s="5"/>
      <c r="B14" s="9" t="s">
        <v>188</v>
      </c>
      <c r="C14" s="11" t="s">
        <v>189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">
      <c r="A15" s="5"/>
      <c r="B15" s="9" t="s">
        <v>190</v>
      </c>
      <c r="C15" s="11" t="s">
        <v>191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">
      <c r="A16" s="5"/>
      <c r="B16" s="9" t="s">
        <v>192</v>
      </c>
      <c r="C16" s="11" t="s">
        <v>193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">
      <c r="A17" s="5"/>
      <c r="B17" s="9" t="s">
        <v>6</v>
      </c>
      <c r="C17" s="11" t="s">
        <v>194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">
      <c r="A18" s="5"/>
      <c r="B18" s="9" t="s">
        <v>195</v>
      </c>
      <c r="C18" s="10" t="s">
        <v>196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">
      <c r="A19" s="5"/>
      <c r="B19" s="9" t="s">
        <v>197</v>
      </c>
      <c r="C19" s="10" t="s">
        <v>198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">
      <c r="A20" s="5"/>
      <c r="B20" s="9" t="s">
        <v>199</v>
      </c>
      <c r="C20" s="11" t="s">
        <v>200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">
      <c r="A21" s="5"/>
      <c r="B21" s="9" t="s">
        <v>201</v>
      </c>
      <c r="C21" s="10" t="s">
        <v>202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">
      <c r="A22" s="5"/>
      <c r="B22" s="9" t="s">
        <v>203</v>
      </c>
      <c r="C22" s="11" t="s">
        <v>204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">
      <c r="A23" s="5"/>
      <c r="B23" s="9" t="s">
        <v>205</v>
      </c>
      <c r="C23" s="10" t="s">
        <v>206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">
      <c r="A24" s="5"/>
      <c r="B24" s="9" t="s">
        <v>207</v>
      </c>
      <c r="C24" s="11" t="s">
        <v>185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">
      <c r="A25" s="5"/>
      <c r="B25" s="9" t="s">
        <v>208</v>
      </c>
      <c r="C25" s="11" t="s">
        <v>209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">
      <c r="A26" s="5"/>
      <c r="B26" s="9" t="s">
        <v>210</v>
      </c>
      <c r="C26" s="10" t="s">
        <v>211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">
      <c r="A27" s="5"/>
      <c r="B27" s="9" t="s">
        <v>212</v>
      </c>
      <c r="C27" s="11" t="s">
        <v>211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">
      <c r="A28" s="5"/>
      <c r="B28" s="9" t="s">
        <v>213</v>
      </c>
      <c r="C28" s="11" t="s">
        <v>214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">
      <c r="A29" s="5"/>
      <c r="B29" s="13" t="s">
        <v>215</v>
      </c>
      <c r="C29" s="11" t="s">
        <v>216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">
      <c r="A30" s="5"/>
      <c r="B30" s="9" t="s">
        <v>217</v>
      </c>
      <c r="C30" s="11" t="s">
        <v>218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">
      <c r="A31" s="5"/>
      <c r="B31" s="9" t="s">
        <v>219</v>
      </c>
      <c r="C31" s="11" t="s">
        <v>220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">
      <c r="A32" s="5"/>
      <c r="B32" s="9" t="s">
        <v>221</v>
      </c>
      <c r="C32" s="10" t="s">
        <v>222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">
      <c r="A33" s="5"/>
      <c r="B33" s="9" t="s">
        <v>223</v>
      </c>
      <c r="C33" s="11" t="s">
        <v>214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">
      <c r="A34" s="5"/>
      <c r="B34" s="9" t="s">
        <v>224</v>
      </c>
      <c r="C34" s="10" t="s">
        <v>225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">
      <c r="A35" s="5"/>
      <c r="B35" s="9" t="s">
        <v>226</v>
      </c>
      <c r="C35" s="10" t="s">
        <v>227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">
      <c r="A36" s="5"/>
      <c r="B36" s="9" t="s">
        <v>228</v>
      </c>
      <c r="C36" s="10" t="s">
        <v>229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.5" x14ac:dyDescent="0.25">
      <c r="A37" s="5"/>
      <c r="B37" s="9" t="s">
        <v>230</v>
      </c>
      <c r="C37" s="10" t="s">
        <v>231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x14ac:dyDescent="0.25">
      <c r="A38" s="5"/>
      <c r="B38" s="9" t="s">
        <v>232</v>
      </c>
      <c r="C38" s="10" t="s">
        <v>233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x14ac:dyDescent="0.25">
      <c r="A39" s="5"/>
      <c r="B39" s="9" t="s">
        <v>234</v>
      </c>
      <c r="C39" s="11" t="s">
        <v>235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x14ac:dyDescent="0.25">
      <c r="A40" s="5"/>
      <c r="B40" s="9" t="s">
        <v>236</v>
      </c>
      <c r="C40" s="11" t="s">
        <v>237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x14ac:dyDescent="0.25">
      <c r="A41" s="5"/>
      <c r="B41" s="9" t="s">
        <v>238</v>
      </c>
      <c r="C41" s="11" t="s">
        <v>220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x14ac:dyDescent="0.25">
      <c r="A42" s="5"/>
      <c r="B42" s="9" t="s">
        <v>239</v>
      </c>
      <c r="C42" s="10" t="s">
        <v>191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x14ac:dyDescent="0.25">
      <c r="A43" s="5"/>
      <c r="B43" s="9" t="s">
        <v>240</v>
      </c>
      <c r="C43" s="11" t="s">
        <v>241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x14ac:dyDescent="0.25">
      <c r="A44" s="5"/>
      <c r="B44" s="9" t="s">
        <v>242</v>
      </c>
      <c r="C44" s="11" t="s">
        <v>243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5">
      <c r="A45" s="5"/>
      <c r="B45" s="9" t="s">
        <v>244</v>
      </c>
      <c r="C45" s="12" t="s">
        <v>245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x14ac:dyDescent="0.25">
      <c r="A46" s="5"/>
      <c r="B46" s="9" t="s">
        <v>246</v>
      </c>
      <c r="C46" s="10" t="s">
        <v>247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x14ac:dyDescent="0.25">
      <c r="A47" s="5"/>
      <c r="B47" s="9" t="s">
        <v>248</v>
      </c>
      <c r="C47" s="10" t="s">
        <v>196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x14ac:dyDescent="0.25">
      <c r="A48" s="5"/>
      <c r="B48" s="14" t="s">
        <v>249</v>
      </c>
      <c r="C48" s="15" t="s">
        <v>250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P254"/>
  <sheetViews>
    <sheetView showGridLines="0" tabSelected="1" zoomScaleNormal="100" workbookViewId="0">
      <selection activeCell="D5" sqref="D5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16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9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si="0"/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ref="F70:F133" si="8">IF(E70="","",TRIM(RIGHT(E70,LEN(E70) -SEARCH("-",E70))))</f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si="8"/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ref="F134:F197" si="12">IF(E134="","",TRIM(RIGHT(E134,LEN(E134) -SEARCH("-",E134))))</f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si="12"/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ref="F198:F252" si="13">IF(E198="","",TRIM(RIGHT(E198,LEN(E198) -SEARCH("-",E198))))</f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M59:N59"/>
    <mergeCell ref="J46:K46"/>
    <mergeCell ref="J57:K57"/>
    <mergeCell ref="J58:K58"/>
    <mergeCell ref="J59:K59"/>
    <mergeCell ref="J44:K44"/>
    <mergeCell ref="J45:K45"/>
    <mergeCell ref="M45:N45"/>
    <mergeCell ref="P45:Q45"/>
    <mergeCell ref="P46:Q46"/>
    <mergeCell ref="P47:Q47"/>
    <mergeCell ref="I53:R54"/>
    <mergeCell ref="P57:Q57"/>
    <mergeCell ref="P58:Q58"/>
    <mergeCell ref="P55:R55"/>
    <mergeCell ref="J56:K56"/>
    <mergeCell ref="M56:N56"/>
    <mergeCell ref="P56:Q56"/>
    <mergeCell ref="J47:K47"/>
    <mergeCell ref="J48:K48"/>
    <mergeCell ref="M48:N48"/>
    <mergeCell ref="P48:Q48"/>
    <mergeCell ref="I50:AC51"/>
    <mergeCell ref="AA55:AC55"/>
    <mergeCell ref="X56:Y56"/>
    <mergeCell ref="AA56:AB56"/>
    <mergeCell ref="X58:Y58"/>
    <mergeCell ref="M57:N57"/>
    <mergeCell ref="M58:N58"/>
    <mergeCell ref="P44:Q44"/>
    <mergeCell ref="X44:Y44"/>
    <mergeCell ref="X45:Y45"/>
    <mergeCell ref="X46:Y46"/>
    <mergeCell ref="AA46:AB46"/>
    <mergeCell ref="X47:Y47"/>
    <mergeCell ref="AA58:AB58"/>
    <mergeCell ref="P59:Q59"/>
    <mergeCell ref="I61:R62"/>
    <mergeCell ref="J63:L63"/>
    <mergeCell ref="M63:O63"/>
    <mergeCell ref="P63:R63"/>
    <mergeCell ref="AA47:AB47"/>
    <mergeCell ref="X48:Y48"/>
    <mergeCell ref="AA48:AB48"/>
    <mergeCell ref="U45:V45"/>
    <mergeCell ref="U46:V46"/>
    <mergeCell ref="U47:V47"/>
    <mergeCell ref="U48:V48"/>
    <mergeCell ref="J55:L55"/>
    <mergeCell ref="M55:O55"/>
    <mergeCell ref="T53:AC54"/>
    <mergeCell ref="M46:N46"/>
    <mergeCell ref="M47:N47"/>
    <mergeCell ref="X55:Z55"/>
    <mergeCell ref="X59:Y59"/>
    <mergeCell ref="U56:V56"/>
    <mergeCell ref="U57:V57"/>
    <mergeCell ref="X57:Y57"/>
    <mergeCell ref="AA57:AB57"/>
    <mergeCell ref="U58:V58"/>
    <mergeCell ref="P65:Q65"/>
    <mergeCell ref="P66:Q66"/>
    <mergeCell ref="P68:Q68"/>
    <mergeCell ref="P69:Q69"/>
    <mergeCell ref="M67:N67"/>
    <mergeCell ref="M68:N68"/>
    <mergeCell ref="M69:N69"/>
    <mergeCell ref="M70:N70"/>
    <mergeCell ref="M71:N71"/>
    <mergeCell ref="J64:K64"/>
    <mergeCell ref="M64:N64"/>
    <mergeCell ref="P64:Q64"/>
    <mergeCell ref="J65:K65"/>
    <mergeCell ref="M65:N65"/>
    <mergeCell ref="J66:K66"/>
    <mergeCell ref="P67:Q67"/>
    <mergeCell ref="P89:Q89"/>
    <mergeCell ref="P90:Q90"/>
    <mergeCell ref="J88:K88"/>
    <mergeCell ref="M88:N88"/>
    <mergeCell ref="P88:Q88"/>
    <mergeCell ref="J89:K89"/>
    <mergeCell ref="M89:N89"/>
    <mergeCell ref="J90:K90"/>
    <mergeCell ref="M90:N90"/>
    <mergeCell ref="P79:Q79"/>
    <mergeCell ref="M87:O87"/>
    <mergeCell ref="P87:R87"/>
    <mergeCell ref="J79:K79"/>
    <mergeCell ref="J80:K80"/>
    <mergeCell ref="J81:K81"/>
    <mergeCell ref="J82:K82"/>
    <mergeCell ref="J83:K83"/>
    <mergeCell ref="I85:R86"/>
    <mergeCell ref="J87:L87"/>
    <mergeCell ref="P80:Q80"/>
    <mergeCell ref="P81:Q81"/>
    <mergeCell ref="P82:Q82"/>
    <mergeCell ref="P83:Q83"/>
    <mergeCell ref="M79:N79"/>
    <mergeCell ref="M80:N80"/>
    <mergeCell ref="M81:N81"/>
    <mergeCell ref="M82:N82"/>
    <mergeCell ref="M83:N83"/>
    <mergeCell ref="AE9:AP9"/>
    <mergeCell ref="B2:G3"/>
    <mergeCell ref="I2:AC4"/>
    <mergeCell ref="J76:K76"/>
    <mergeCell ref="M76:N76"/>
    <mergeCell ref="P76:Q76"/>
    <mergeCell ref="J77:K77"/>
    <mergeCell ref="M77:N77"/>
    <mergeCell ref="J78:K78"/>
    <mergeCell ref="P77:Q77"/>
    <mergeCell ref="P78:Q78"/>
    <mergeCell ref="M78:N78"/>
    <mergeCell ref="M75:O75"/>
    <mergeCell ref="P75:R75"/>
    <mergeCell ref="J67:K67"/>
    <mergeCell ref="J68:K68"/>
    <mergeCell ref="J69:K69"/>
    <mergeCell ref="J70:K70"/>
    <mergeCell ref="J71:K71"/>
    <mergeCell ref="I73:R74"/>
    <mergeCell ref="J75:L75"/>
    <mergeCell ref="P70:Q70"/>
    <mergeCell ref="P71:Q71"/>
    <mergeCell ref="M66:N66"/>
    <mergeCell ref="X30:Z30"/>
    <mergeCell ref="AA30:AC30"/>
    <mergeCell ref="J31:K31"/>
    <mergeCell ref="M31:N31"/>
    <mergeCell ref="X31:Y32"/>
    <mergeCell ref="Z31:Z32"/>
    <mergeCell ref="AA31:AB32"/>
    <mergeCell ref="AC31:AC32"/>
    <mergeCell ref="J32:K32"/>
    <mergeCell ref="M32:N32"/>
    <mergeCell ref="W31:W32"/>
    <mergeCell ref="I27:AC28"/>
    <mergeCell ref="M30:O30"/>
    <mergeCell ref="P30:R30"/>
    <mergeCell ref="T30:T32"/>
    <mergeCell ref="P31:Q31"/>
    <mergeCell ref="P32:Q32"/>
    <mergeCell ref="U34:V35"/>
    <mergeCell ref="W34:W35"/>
    <mergeCell ref="T36:T38"/>
    <mergeCell ref="U36:W36"/>
    <mergeCell ref="U37:V38"/>
    <mergeCell ref="W37:W38"/>
    <mergeCell ref="X34:Y35"/>
    <mergeCell ref="Z34:Z35"/>
    <mergeCell ref="X36:Z36"/>
    <mergeCell ref="X37:Y38"/>
    <mergeCell ref="Z37:Z38"/>
    <mergeCell ref="AA34:AB35"/>
    <mergeCell ref="AC34:AC35"/>
    <mergeCell ref="AA36:AC36"/>
    <mergeCell ref="AA37:AB38"/>
    <mergeCell ref="AC37:AC38"/>
    <mergeCell ref="U30:W30"/>
    <mergeCell ref="U31:V32"/>
    <mergeCell ref="J42:L42"/>
    <mergeCell ref="J43:K43"/>
    <mergeCell ref="M43:N43"/>
    <mergeCell ref="P43:Q43"/>
    <mergeCell ref="M44:N44"/>
    <mergeCell ref="T33:T35"/>
    <mergeCell ref="U33:W33"/>
    <mergeCell ref="X33:Z33"/>
    <mergeCell ref="AA33:AC33"/>
    <mergeCell ref="T40:AC41"/>
    <mergeCell ref="J35:K35"/>
    <mergeCell ref="J36:K36"/>
    <mergeCell ref="J37:K37"/>
    <mergeCell ref="J38:K38"/>
    <mergeCell ref="P36:Q36"/>
    <mergeCell ref="P37:Q37"/>
    <mergeCell ref="M38:N38"/>
    <mergeCell ref="P38:Q38"/>
    <mergeCell ref="X65:Y65"/>
    <mergeCell ref="AA65:AB65"/>
    <mergeCell ref="U66:V66"/>
    <mergeCell ref="AA66:AB66"/>
    <mergeCell ref="AA67:AB67"/>
    <mergeCell ref="AE53:AP53"/>
    <mergeCell ref="AF54:AP56"/>
    <mergeCell ref="J30:L30"/>
    <mergeCell ref="J33:K33"/>
    <mergeCell ref="M33:N33"/>
    <mergeCell ref="P33:Q33"/>
    <mergeCell ref="J34:K34"/>
    <mergeCell ref="P34:Q34"/>
    <mergeCell ref="P35:Q35"/>
    <mergeCell ref="M42:O42"/>
    <mergeCell ref="P42:R42"/>
    <mergeCell ref="M34:N34"/>
    <mergeCell ref="M35:N35"/>
    <mergeCell ref="M36:N36"/>
    <mergeCell ref="M37:N37"/>
    <mergeCell ref="AE40:AP40"/>
    <mergeCell ref="AE41:AE43"/>
    <mergeCell ref="AF41:AP43"/>
    <mergeCell ref="I40:R41"/>
    <mergeCell ref="AA79:AB79"/>
    <mergeCell ref="AA80:AB80"/>
    <mergeCell ref="AA81:AB81"/>
    <mergeCell ref="AA82:AB82"/>
    <mergeCell ref="U75:W75"/>
    <mergeCell ref="U76:V76"/>
    <mergeCell ref="X76:Y76"/>
    <mergeCell ref="AA76:AB76"/>
    <mergeCell ref="U77:V77"/>
    <mergeCell ref="AA77:AB77"/>
    <mergeCell ref="AA78:AB78"/>
    <mergeCell ref="X77:Y77"/>
    <mergeCell ref="X78:Y78"/>
    <mergeCell ref="X79:Y79"/>
    <mergeCell ref="X80:Y80"/>
    <mergeCell ref="X81:Y81"/>
    <mergeCell ref="X82:Y82"/>
    <mergeCell ref="U78:V78"/>
    <mergeCell ref="U79:V79"/>
    <mergeCell ref="U80:V80"/>
    <mergeCell ref="U81:V81"/>
    <mergeCell ref="U82:V82"/>
    <mergeCell ref="X71:Y71"/>
    <mergeCell ref="AA71:AB71"/>
    <mergeCell ref="U42:W42"/>
    <mergeCell ref="X42:Z42"/>
    <mergeCell ref="AA42:AC42"/>
    <mergeCell ref="U43:V43"/>
    <mergeCell ref="X43:Y43"/>
    <mergeCell ref="AA43:AB43"/>
    <mergeCell ref="U44:V44"/>
    <mergeCell ref="AA44:AB44"/>
    <mergeCell ref="AA45:AB45"/>
    <mergeCell ref="X69:Y69"/>
    <mergeCell ref="X70:Y70"/>
    <mergeCell ref="U67:V67"/>
    <mergeCell ref="U68:V68"/>
    <mergeCell ref="X68:Y68"/>
    <mergeCell ref="AA68:AB68"/>
    <mergeCell ref="U69:V69"/>
    <mergeCell ref="AA69:AB69"/>
    <mergeCell ref="AA70:AB70"/>
    <mergeCell ref="X66:Y66"/>
    <mergeCell ref="X67:Y67"/>
    <mergeCell ref="U64:V64"/>
    <mergeCell ref="U65:V65"/>
    <mergeCell ref="AE54:AE56"/>
    <mergeCell ref="U55:W55"/>
    <mergeCell ref="U59:V59"/>
    <mergeCell ref="AA59:AB59"/>
    <mergeCell ref="T73:AC74"/>
    <mergeCell ref="X75:Z75"/>
    <mergeCell ref="AA75:AC75"/>
    <mergeCell ref="AE10:AP13"/>
    <mergeCell ref="I6:K7"/>
    <mergeCell ref="L6:S7"/>
    <mergeCell ref="T6:U7"/>
    <mergeCell ref="V6:AC7"/>
    <mergeCell ref="I8:K9"/>
    <mergeCell ref="L8:S9"/>
    <mergeCell ref="T8:U9"/>
    <mergeCell ref="V8:AC9"/>
    <mergeCell ref="T61:AC62"/>
    <mergeCell ref="U63:W63"/>
    <mergeCell ref="X63:Z63"/>
    <mergeCell ref="AA63:AC63"/>
    <mergeCell ref="X64:Y64"/>
    <mergeCell ref="AA64:AB64"/>
    <mergeCell ref="U70:V70"/>
    <mergeCell ref="U71:V71"/>
  </mergeCells>
  <dataValidations count="1">
    <dataValidation type="custom" allowBlank="1" showDropDown="1" showInputMessage="1" prompt="Enter a valid date" sqref="B5:B252" xr:uid="{00000000-0002-0000-0100-000000000000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CATEGORIES!$B$2:$B$36</xm:f>
          </x14:formula1>
          <xm:sqref>E5:E252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289A-4747-4C43-98FC-D97ADB8B73A7}">
  <dimension ref="A1:AP254"/>
  <sheetViews>
    <sheetView showGridLines="0" topLeftCell="G1" workbookViewId="0">
      <selection activeCell="L8" sqref="L8:S9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98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9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si="0"/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ref="F70:F133" si="8">IF(E70="","",TRIM(RIGHT(E70,LEN(E70) -SEARCH("-",E70))))</f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si="8"/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ref="F134:F197" si="12">IF(E134="","",TRIM(RIGHT(E134,LEN(E134) -SEARCH("-",E134))))</f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si="12"/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ref="F198:F252" si="13">IF(E198="","",TRIM(RIGHT(E198,LEN(E198) -SEARCH("-",E198))))</f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disablePrompts="1" count="1">
    <dataValidation type="custom" allowBlank="1" showDropDown="1" showInputMessage="1" prompt="Enter a valid date" sqref="B5:B252" xr:uid="{6A89BDE8-879B-420B-BBE4-96FDB8396CC3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8FB5591-BBA1-4076-8A29-44B8B5B424BB}">
          <x14:formula1>
            <xm:f>CATEGORIES!$B$2:$B$36</xm:f>
          </x14:formula1>
          <xm:sqref>E5:E252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1678-4829-462A-9878-5AD794DFAD0D}">
  <dimension ref="A1:AP254"/>
  <sheetViews>
    <sheetView showGridLines="0" workbookViewId="0">
      <selection activeCell="AM27" sqref="AM27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99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5E906AD2-6B1C-4E23-9541-10633C44C2A6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C3FD01C-1856-483C-A14E-847A7F2C4DFD}">
          <x14:formula1>
            <xm:f>CATEGORIES!$B$2:$B$36</xm:f>
          </x14:formula1>
          <xm:sqref>E5:E252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20E0-A868-4D32-8ECF-1CD450EDAD5C}">
  <dimension ref="A1:AP254"/>
  <sheetViews>
    <sheetView showGridLines="0" topLeftCell="G1" workbookViewId="0">
      <selection activeCell="AD2" sqref="AD2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100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7048ED1E-8C81-471E-A7E3-3E12C486DBF5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226DD7D-B554-49C6-B7A4-E55FC7671DB6}">
          <x14:formula1>
            <xm:f>CATEGORIES!$B$2:$B$36</xm:f>
          </x14:formula1>
          <xm:sqref>E5:E252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1DB2-7F2E-4337-97AF-3A194FE60503}">
  <dimension ref="A1:AP254"/>
  <sheetViews>
    <sheetView showGridLines="0" topLeftCell="H1" workbookViewId="0">
      <selection activeCell="J46" sqref="J46:K46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101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48FC9434-870E-4270-A6AA-8C445B0AD07B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9CD03180-4FEF-4732-8C83-D736EBC08BB6}">
          <x14:formula1>
            <xm:f>CATEGORIES!$B$2:$B$36</xm:f>
          </x14:formula1>
          <xm:sqref>E5:E252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C6B1-6465-44C4-A6E7-92850EE453CE}">
  <dimension ref="A1:AP254"/>
  <sheetViews>
    <sheetView showGridLines="0" topLeftCell="G55" workbookViewId="0">
      <selection activeCell="AD2" sqref="AD2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102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749ED64B-A0EA-4156-8872-EB0A17B324C4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4D3E89C2-0DEB-47A4-9940-E305EC61D2A6}">
          <x14:formula1>
            <xm:f>CATEGORIES!$B$2:$B$36</xm:f>
          </x14:formula1>
          <xm:sqref>E5:E252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7AC4-32D9-4CC7-9B77-B101962DCBC1}">
  <dimension ref="A1:AP254"/>
  <sheetViews>
    <sheetView showGridLines="0" topLeftCell="G49" workbookViewId="0">
      <selection activeCell="E9" sqref="E9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103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4.25" customHeight="1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D2674D13-D9F7-489A-BB58-95EEB9CE7B4F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B9C74C3C-C2DA-460B-8D40-AB576AE2CC9C}">
          <x14:formula1>
            <xm:f>CATEGORIES!$B$2:$B$36</xm:f>
          </x14:formula1>
          <xm:sqref>E5:E252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E08A-FE23-4E44-A248-90E834369231}">
  <dimension ref="A1:AP254"/>
  <sheetViews>
    <sheetView showGridLines="0" topLeftCell="H61" workbookViewId="0">
      <selection activeCell="AG46" sqref="AG46"/>
    </sheetView>
  </sheetViews>
  <sheetFormatPr defaultColWidth="12.5703125" defaultRowHeight="15.75" customHeight="1" x14ac:dyDescent="0.2"/>
  <cols>
    <col min="1" max="1" width="5.7109375" style="20" customWidth="1"/>
    <col min="2" max="2" width="12.140625" style="75" customWidth="1"/>
    <col min="3" max="3" width="9.42578125" style="20" customWidth="1"/>
    <col min="4" max="4" width="10.5703125" style="73" customWidth="1"/>
    <col min="5" max="5" width="35" style="20" customWidth="1"/>
    <col min="6" max="6" width="32.5703125" style="20" customWidth="1"/>
    <col min="7" max="7" width="28.85546875" style="20" customWidth="1"/>
    <col min="8" max="8" width="4.7109375" style="20" customWidth="1"/>
    <col min="9" max="9" width="26.5703125" style="20" customWidth="1"/>
    <col min="10" max="19" width="4.5703125" style="20" customWidth="1"/>
    <col min="20" max="20" width="28.5703125" style="20" customWidth="1"/>
    <col min="21" max="29" width="4.5703125" style="20" customWidth="1"/>
    <col min="30" max="41" width="4.42578125" style="20" customWidth="1"/>
    <col min="42" max="42" width="12.7109375" style="20" customWidth="1"/>
    <col min="43" max="16384" width="12.5703125" style="20"/>
  </cols>
  <sheetData>
    <row r="1" spans="1:42" ht="12.75" x14ac:dyDescent="0.2">
      <c r="A1" s="16"/>
      <c r="B1" s="74"/>
      <c r="C1" s="37"/>
      <c r="D1" s="3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2.75" x14ac:dyDescent="0.2">
      <c r="A2" s="16"/>
      <c r="B2" s="210" t="s">
        <v>15</v>
      </c>
      <c r="C2" s="211"/>
      <c r="D2" s="211"/>
      <c r="E2" s="211"/>
      <c r="F2" s="211"/>
      <c r="G2" s="125"/>
      <c r="H2" s="16"/>
      <c r="I2" s="214" t="s">
        <v>104</v>
      </c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2.75" x14ac:dyDescent="0.2">
      <c r="A3" s="16"/>
      <c r="B3" s="212"/>
      <c r="C3" s="142"/>
      <c r="D3" s="142"/>
      <c r="E3" s="142"/>
      <c r="F3" s="142"/>
      <c r="G3" s="213"/>
      <c r="H3" s="16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12.75" x14ac:dyDescent="0.2">
      <c r="A4" s="16"/>
      <c r="B4" s="76" t="s">
        <v>17</v>
      </c>
      <c r="C4" s="70" t="s">
        <v>4</v>
      </c>
      <c r="D4" s="70" t="s">
        <v>18</v>
      </c>
      <c r="E4" s="70" t="s">
        <v>19</v>
      </c>
      <c r="F4" s="70"/>
      <c r="G4" s="77" t="s">
        <v>20</v>
      </c>
      <c r="H4" s="1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ht="15.75" customHeight="1" x14ac:dyDescent="0.2">
      <c r="A5" s="16"/>
      <c r="B5" s="78"/>
      <c r="C5" s="38" t="str">
        <f>'FIRST - READ ME!'!$F$11</f>
        <v>R</v>
      </c>
      <c r="D5" s="72"/>
      <c r="E5" s="39"/>
      <c r="F5" s="40" t="str">
        <f t="shared" ref="F5:F68" si="0">IF(E5="","",TRIM(RIGHT(E5,LEN(E5) -SEARCH("-",E5))))</f>
        <v/>
      </c>
      <c r="G5" s="79"/>
      <c r="H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15.75" customHeight="1" x14ac:dyDescent="0.2">
      <c r="A6" s="16"/>
      <c r="B6" s="78"/>
      <c r="C6" s="38" t="str">
        <f>'FIRST - READ ME!'!$F$11</f>
        <v>R</v>
      </c>
      <c r="D6" s="72"/>
      <c r="E6" s="39"/>
      <c r="F6" s="40" t="str">
        <f t="shared" si="0"/>
        <v/>
      </c>
      <c r="G6" s="79"/>
      <c r="H6" s="16"/>
      <c r="I6" s="154" t="s">
        <v>21</v>
      </c>
      <c r="J6" s="154"/>
      <c r="K6" s="154"/>
      <c r="L6" s="156" t="s">
        <v>22</v>
      </c>
      <c r="M6" s="156"/>
      <c r="N6" s="156"/>
      <c r="O6" s="156"/>
      <c r="P6" s="156"/>
      <c r="Q6" s="156"/>
      <c r="R6" s="156"/>
      <c r="S6" s="156"/>
      <c r="T6" s="156" t="s">
        <v>23</v>
      </c>
      <c r="U6" s="156"/>
      <c r="V6" s="156" t="s">
        <v>24</v>
      </c>
      <c r="W6" s="156"/>
      <c r="X6" s="156"/>
      <c r="Y6" s="156"/>
      <c r="Z6" s="156"/>
      <c r="AA6" s="156"/>
      <c r="AB6" s="156"/>
      <c r="AC6" s="15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15.75" customHeight="1" thickBot="1" x14ac:dyDescent="0.25">
      <c r="A7" s="16"/>
      <c r="B7" s="78"/>
      <c r="C7" s="38" t="str">
        <f>'FIRST - READ ME!'!$F$11</f>
        <v>R</v>
      </c>
      <c r="D7" s="72"/>
      <c r="E7" s="39"/>
      <c r="F7" s="40" t="str">
        <f t="shared" si="0"/>
        <v/>
      </c>
      <c r="G7" s="79"/>
      <c r="H7" s="16"/>
      <c r="I7" s="155"/>
      <c r="J7" s="155"/>
      <c r="K7" s="155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15.75" customHeight="1" x14ac:dyDescent="0.2">
      <c r="A8" s="16"/>
      <c r="B8" s="78"/>
      <c r="C8" s="38" t="str">
        <f>'FIRST - READ ME!'!$F$11</f>
        <v>R</v>
      </c>
      <c r="D8" s="72"/>
      <c r="E8" s="39"/>
      <c r="F8" s="40" t="str">
        <f t="shared" si="0"/>
        <v/>
      </c>
      <c r="G8" s="79"/>
      <c r="H8" s="16"/>
      <c r="I8" s="158">
        <f>J43</f>
        <v>0</v>
      </c>
      <c r="J8" s="158"/>
      <c r="K8" s="158"/>
      <c r="L8" s="158">
        <f>U43</f>
        <v>0</v>
      </c>
      <c r="M8" s="158"/>
      <c r="N8" s="158"/>
      <c r="O8" s="158"/>
      <c r="P8" s="158"/>
      <c r="Q8" s="158"/>
      <c r="R8" s="158"/>
      <c r="S8" s="158"/>
      <c r="T8" s="158">
        <f ca="1">J31</f>
        <v>0</v>
      </c>
      <c r="U8" s="158"/>
      <c r="V8" s="158">
        <f ca="1">I8-L8-T8</f>
        <v>0</v>
      </c>
      <c r="W8" s="158"/>
      <c r="X8" s="158"/>
      <c r="Y8" s="158"/>
      <c r="Z8" s="158"/>
      <c r="AA8" s="158"/>
      <c r="AB8" s="158"/>
      <c r="AC8" s="158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75" customHeight="1" x14ac:dyDescent="0.2">
      <c r="A9" s="16"/>
      <c r="B9" s="78"/>
      <c r="C9" s="38" t="str">
        <f>'FIRST - READ ME!'!$F$11</f>
        <v>R</v>
      </c>
      <c r="D9" s="72"/>
      <c r="E9" s="39"/>
      <c r="F9" s="40" t="str">
        <f t="shared" si="0"/>
        <v/>
      </c>
      <c r="G9" s="79"/>
      <c r="H9" s="16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"/>
      <c r="AE9" s="207" t="s">
        <v>25</v>
      </c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9"/>
    </row>
    <row r="10" spans="1:42" ht="15" customHeight="1" x14ac:dyDescent="0.2">
      <c r="A10" s="16"/>
      <c r="B10" s="78"/>
      <c r="C10" s="38" t="str">
        <f>'FIRST - READ ME!'!$F$11</f>
        <v>R</v>
      </c>
      <c r="D10" s="72"/>
      <c r="E10" s="39"/>
      <c r="F10" s="40" t="str">
        <f t="shared" si="0"/>
        <v/>
      </c>
      <c r="G10" s="79"/>
      <c r="H10" s="16"/>
      <c r="AD10" s="16"/>
      <c r="AE10" s="145" t="s">
        <v>26</v>
      </c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</row>
    <row r="11" spans="1:42" ht="12.75" x14ac:dyDescent="0.2">
      <c r="A11" s="16"/>
      <c r="B11" s="78"/>
      <c r="C11" s="38" t="str">
        <f>'FIRST - READ ME!'!$F$11</f>
        <v>R</v>
      </c>
      <c r="D11" s="72"/>
      <c r="E11" s="39"/>
      <c r="F11" s="40" t="str">
        <f t="shared" si="0"/>
        <v/>
      </c>
      <c r="G11" s="79"/>
      <c r="H11" s="16"/>
      <c r="AD11" s="16"/>
      <c r="AE11" s="148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</row>
    <row r="12" spans="1:42" ht="12.75" x14ac:dyDescent="0.2">
      <c r="A12" s="16"/>
      <c r="B12" s="78"/>
      <c r="C12" s="38" t="str">
        <f>'FIRST - READ ME!'!$F$11</f>
        <v>R</v>
      </c>
      <c r="D12" s="72"/>
      <c r="E12" s="39"/>
      <c r="F12" s="40" t="str">
        <f t="shared" si="0"/>
        <v/>
      </c>
      <c r="G12" s="79"/>
      <c r="H12" s="16"/>
      <c r="AD12" s="16"/>
      <c r="AE12" s="148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50"/>
    </row>
    <row r="13" spans="1:42" ht="12.75" x14ac:dyDescent="0.2">
      <c r="A13" s="16"/>
      <c r="B13" s="78"/>
      <c r="C13" s="38" t="str">
        <f>'FIRST - READ ME!'!$F$11</f>
        <v>R</v>
      </c>
      <c r="D13" s="72"/>
      <c r="E13" s="39"/>
      <c r="F13" s="40" t="str">
        <f t="shared" si="0"/>
        <v/>
      </c>
      <c r="G13" s="79"/>
      <c r="H13" s="16"/>
      <c r="AD13" s="16"/>
      <c r="AE13" s="151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1:42" ht="12.75" x14ac:dyDescent="0.2">
      <c r="A14" s="16"/>
      <c r="B14" s="78"/>
      <c r="C14" s="38" t="str">
        <f>'FIRST - READ ME!'!$F$11</f>
        <v>R</v>
      </c>
      <c r="D14" s="72"/>
      <c r="E14" s="39"/>
      <c r="F14" s="40" t="str">
        <f t="shared" si="0"/>
        <v/>
      </c>
      <c r="G14" s="79"/>
      <c r="H14" s="16"/>
      <c r="AD14" s="16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2.75" x14ac:dyDescent="0.2">
      <c r="A15" s="16"/>
      <c r="B15" s="78"/>
      <c r="C15" s="38" t="str">
        <f>'FIRST - READ ME!'!$F$11</f>
        <v>R</v>
      </c>
      <c r="D15" s="72"/>
      <c r="E15" s="39"/>
      <c r="F15" s="40" t="str">
        <f t="shared" si="0"/>
        <v/>
      </c>
      <c r="G15" s="79"/>
      <c r="H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ht="12.75" x14ac:dyDescent="0.2">
      <c r="A16" s="16"/>
      <c r="B16" s="78"/>
      <c r="C16" s="38" t="str">
        <f>'FIRST - READ ME!'!$F$11</f>
        <v>R</v>
      </c>
      <c r="D16" s="72"/>
      <c r="E16" s="39"/>
      <c r="F16" s="40" t="str">
        <f t="shared" si="0"/>
        <v/>
      </c>
      <c r="G16" s="79"/>
      <c r="H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ht="12.75" x14ac:dyDescent="0.2">
      <c r="A17" s="16"/>
      <c r="B17" s="78"/>
      <c r="C17" s="38" t="str">
        <f>'FIRST - READ ME!'!$F$11</f>
        <v>R</v>
      </c>
      <c r="D17" s="72"/>
      <c r="E17" s="39"/>
      <c r="F17" s="40" t="str">
        <f t="shared" si="0"/>
        <v/>
      </c>
      <c r="G17" s="79"/>
      <c r="H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ht="12.75" x14ac:dyDescent="0.2">
      <c r="A18" s="16"/>
      <c r="B18" s="78"/>
      <c r="C18" s="38" t="str">
        <f>'FIRST - READ ME!'!$F$11</f>
        <v>R</v>
      </c>
      <c r="D18" s="72"/>
      <c r="E18" s="39"/>
      <c r="F18" s="40" t="str">
        <f t="shared" si="0"/>
        <v/>
      </c>
      <c r="G18" s="79"/>
      <c r="H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ht="12.75" x14ac:dyDescent="0.2">
      <c r="A19" s="16"/>
      <c r="B19" s="78"/>
      <c r="C19" s="38" t="str">
        <f>'FIRST - READ ME!'!$F$11</f>
        <v>R</v>
      </c>
      <c r="D19" s="72"/>
      <c r="E19" s="39"/>
      <c r="F19" s="40" t="str">
        <f t="shared" si="0"/>
        <v/>
      </c>
      <c r="G19" s="79"/>
      <c r="H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ht="12.75" x14ac:dyDescent="0.2">
      <c r="A20" s="16"/>
      <c r="B20" s="78"/>
      <c r="C20" s="38" t="str">
        <f>'FIRST - READ ME!'!$F$11</f>
        <v>R</v>
      </c>
      <c r="D20" s="72"/>
      <c r="E20" s="39"/>
      <c r="F20" s="40" t="str">
        <f t="shared" si="0"/>
        <v/>
      </c>
      <c r="G20" s="79"/>
      <c r="H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2.75" x14ac:dyDescent="0.2">
      <c r="A21" s="16"/>
      <c r="B21" s="78"/>
      <c r="C21" s="38" t="str">
        <f>'FIRST - READ ME!'!$F$11</f>
        <v>R</v>
      </c>
      <c r="D21" s="72"/>
      <c r="E21" s="39"/>
      <c r="F21" s="40" t="str">
        <f t="shared" si="0"/>
        <v/>
      </c>
      <c r="G21" s="79"/>
      <c r="H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ht="12.75" x14ac:dyDescent="0.2">
      <c r="A22" s="16"/>
      <c r="B22" s="78"/>
      <c r="C22" s="38" t="str">
        <f>'FIRST - READ ME!'!$F$11</f>
        <v>R</v>
      </c>
      <c r="D22" s="72"/>
      <c r="E22" s="39"/>
      <c r="F22" s="40" t="str">
        <f t="shared" si="0"/>
        <v/>
      </c>
      <c r="G22" s="79"/>
      <c r="H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ht="12.75" x14ac:dyDescent="0.2">
      <c r="A23" s="16"/>
      <c r="B23" s="78"/>
      <c r="C23" s="38" t="str">
        <f>'FIRST - READ ME!'!$F$11</f>
        <v>R</v>
      </c>
      <c r="D23" s="72"/>
      <c r="E23" s="39"/>
      <c r="F23" s="40" t="str">
        <f t="shared" si="0"/>
        <v/>
      </c>
      <c r="G23" s="79"/>
      <c r="H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ht="12.75" x14ac:dyDescent="0.2">
      <c r="A24" s="16"/>
      <c r="B24" s="78"/>
      <c r="C24" s="38" t="str">
        <f>'FIRST - READ ME!'!$F$11</f>
        <v>R</v>
      </c>
      <c r="D24" s="72"/>
      <c r="E24" s="39"/>
      <c r="F24" s="40" t="str">
        <f t="shared" si="0"/>
        <v/>
      </c>
      <c r="G24" s="79"/>
      <c r="H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ht="12.75" x14ac:dyDescent="0.2">
      <c r="A25" s="16"/>
      <c r="B25" s="78"/>
      <c r="C25" s="38" t="str">
        <f>'FIRST - READ ME!'!$F$11</f>
        <v>R</v>
      </c>
      <c r="D25" s="72"/>
      <c r="E25" s="39"/>
      <c r="F25" s="40" t="str">
        <f t="shared" si="0"/>
        <v/>
      </c>
      <c r="G25" s="79"/>
      <c r="H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ht="12.75" x14ac:dyDescent="0.2">
      <c r="A26" s="16"/>
      <c r="B26" s="78"/>
      <c r="C26" s="38" t="str">
        <f>'FIRST - READ ME!'!$F$11</f>
        <v>R</v>
      </c>
      <c r="D26" s="72"/>
      <c r="E26" s="39"/>
      <c r="F26" s="40" t="str">
        <f t="shared" si="0"/>
        <v/>
      </c>
      <c r="G26" s="79"/>
      <c r="H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ht="12.75" x14ac:dyDescent="0.2">
      <c r="A27" s="16"/>
      <c r="B27" s="78"/>
      <c r="C27" s="38" t="str">
        <f>'FIRST - READ ME!'!$F$11</f>
        <v>R</v>
      </c>
      <c r="D27" s="72"/>
      <c r="E27" s="39"/>
      <c r="F27" s="40" t="str">
        <f t="shared" si="0"/>
        <v/>
      </c>
      <c r="G27" s="79"/>
      <c r="H27" s="16"/>
      <c r="I27" s="181" t="s">
        <v>27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13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ht="12.75" x14ac:dyDescent="0.2">
      <c r="A28" s="16"/>
      <c r="B28" s="78"/>
      <c r="C28" s="38" t="str">
        <f>'FIRST - READ ME!'!$F$11</f>
        <v>R</v>
      </c>
      <c r="D28" s="72"/>
      <c r="E28" s="39"/>
      <c r="F28" s="40" t="str">
        <f t="shared" si="0"/>
        <v/>
      </c>
      <c r="G28" s="79"/>
      <c r="H28" s="16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08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ht="12.75" x14ac:dyDescent="0.2">
      <c r="A29" s="16"/>
      <c r="B29" s="78"/>
      <c r="C29" s="38" t="str">
        <f>'FIRST - READ ME!'!$F$11</f>
        <v>R</v>
      </c>
      <c r="D29" s="72"/>
      <c r="E29" s="39"/>
      <c r="F29" s="40" t="str">
        <f t="shared" si="0"/>
        <v/>
      </c>
      <c r="G29" s="79"/>
      <c r="H29" s="1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6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ht="12.75" x14ac:dyDescent="0.2">
      <c r="A30" s="16"/>
      <c r="B30" s="78"/>
      <c r="C30" s="38" t="str">
        <f>'FIRST - READ ME!'!$F$11</f>
        <v>R</v>
      </c>
      <c r="D30" s="72"/>
      <c r="E30" s="39"/>
      <c r="F30" s="40" t="str">
        <f t="shared" si="0"/>
        <v/>
      </c>
      <c r="G30" s="79"/>
      <c r="H30" s="16"/>
      <c r="I30" s="71"/>
      <c r="J30" s="176" t="s">
        <v>28</v>
      </c>
      <c r="K30" s="177"/>
      <c r="L30" s="178"/>
      <c r="M30" s="176" t="s">
        <v>29</v>
      </c>
      <c r="N30" s="177"/>
      <c r="O30" s="178"/>
      <c r="P30" s="176" t="s">
        <v>30</v>
      </c>
      <c r="Q30" s="177"/>
      <c r="R30" s="187"/>
      <c r="S30" s="16"/>
      <c r="T30" s="188" t="s">
        <v>21</v>
      </c>
      <c r="U30" s="176" t="s">
        <v>28</v>
      </c>
      <c r="V30" s="204"/>
      <c r="W30" s="205"/>
      <c r="X30" s="176" t="s">
        <v>29</v>
      </c>
      <c r="Y30" s="204"/>
      <c r="Z30" s="205"/>
      <c r="AA30" s="176" t="s">
        <v>30</v>
      </c>
      <c r="AB30" s="204"/>
      <c r="AC30" s="20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ht="12.75" x14ac:dyDescent="0.2">
      <c r="A31" s="16"/>
      <c r="B31" s="78"/>
      <c r="C31" s="38" t="str">
        <f>'FIRST - READ ME!'!$F$11</f>
        <v>R</v>
      </c>
      <c r="D31" s="72"/>
      <c r="E31" s="39"/>
      <c r="F31" s="40" t="str">
        <f t="shared" si="0"/>
        <v/>
      </c>
      <c r="G31" s="79"/>
      <c r="H31" s="16"/>
      <c r="I31" s="42" t="s">
        <v>31</v>
      </c>
      <c r="J31" s="189">
        <f ca="1">SUM(J32:K38)</f>
        <v>0</v>
      </c>
      <c r="K31" s="161"/>
      <c r="L31" s="43" t="str">
        <f>'FIRST - READ ME!'!$F$11</f>
        <v>R</v>
      </c>
      <c r="M31" s="189">
        <f>SUM(M32:N38)</f>
        <v>0</v>
      </c>
      <c r="N31" s="161"/>
      <c r="O31" s="43" t="str">
        <f>'FIRST - READ ME!'!$F$11</f>
        <v>R</v>
      </c>
      <c r="P31" s="189">
        <f t="shared" ref="P31:P38" ca="1" si="1">M31-J31</f>
        <v>0</v>
      </c>
      <c r="Q31" s="161"/>
      <c r="R31" s="44" t="str">
        <f>'FIRST - READ ME!'!$F$11</f>
        <v>R</v>
      </c>
      <c r="S31" s="16"/>
      <c r="T31" s="184"/>
      <c r="U31" s="190">
        <f>J43</f>
        <v>0</v>
      </c>
      <c r="V31" s="191"/>
      <c r="W31" s="194" t="str">
        <f>'FIRST - READ ME!'!$F$11</f>
        <v>R</v>
      </c>
      <c r="X31" s="190">
        <f>M43</f>
        <v>0</v>
      </c>
      <c r="Y31" s="191"/>
      <c r="Z31" s="194" t="str">
        <f>'FIRST - READ ME!'!$F$11</f>
        <v>R</v>
      </c>
      <c r="AA31" s="190">
        <f>U31-X31</f>
        <v>0</v>
      </c>
      <c r="AB31" s="191"/>
      <c r="AC31" s="200" t="str">
        <f>'FIRST - READ ME!'!$F$11</f>
        <v>R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ht="12.75" x14ac:dyDescent="0.2">
      <c r="A32" s="16"/>
      <c r="B32" s="78"/>
      <c r="C32" s="38" t="str">
        <f>'FIRST - READ ME!'!$F$11</f>
        <v>R</v>
      </c>
      <c r="D32" s="72"/>
      <c r="E32" s="39"/>
      <c r="F32" s="40" t="str">
        <f t="shared" si="0"/>
        <v/>
      </c>
      <c r="G32" s="79"/>
      <c r="H32" s="16"/>
      <c r="I32" s="45" t="s">
        <v>32</v>
      </c>
      <c r="J32" s="179">
        <f ca="1">J56</f>
        <v>0</v>
      </c>
      <c r="K32" s="161"/>
      <c r="L32" s="46" t="str">
        <f>'FIRST - READ ME!'!$F$11</f>
        <v>R</v>
      </c>
      <c r="M32" s="179">
        <f>M56</f>
        <v>0</v>
      </c>
      <c r="N32" s="161"/>
      <c r="O32" s="46" t="str">
        <f>'FIRST - READ ME!'!$F$11</f>
        <v>R</v>
      </c>
      <c r="P32" s="179">
        <f t="shared" ca="1" si="1"/>
        <v>0</v>
      </c>
      <c r="Q32" s="161"/>
      <c r="R32" s="47" t="str">
        <f>'FIRST - READ ME!'!$F$11</f>
        <v>R</v>
      </c>
      <c r="S32" s="16"/>
      <c r="T32" s="185"/>
      <c r="U32" s="192"/>
      <c r="V32" s="193"/>
      <c r="W32" s="195"/>
      <c r="X32" s="192"/>
      <c r="Y32" s="193"/>
      <c r="Z32" s="195"/>
      <c r="AA32" s="192"/>
      <c r="AB32" s="193"/>
      <c r="AC32" s="20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ht="12.75" x14ac:dyDescent="0.2">
      <c r="A33" s="16"/>
      <c r="B33" s="78"/>
      <c r="C33" s="38" t="str">
        <f>'FIRST - READ ME!'!$F$11</f>
        <v>R</v>
      </c>
      <c r="D33" s="72"/>
      <c r="E33" s="39"/>
      <c r="F33" s="40" t="str">
        <f t="shared" si="0"/>
        <v/>
      </c>
      <c r="G33" s="79"/>
      <c r="H33" s="16"/>
      <c r="I33" s="45" t="s">
        <v>33</v>
      </c>
      <c r="J33" s="179">
        <f ca="1">U56</f>
        <v>0</v>
      </c>
      <c r="K33" s="161"/>
      <c r="L33" s="46" t="str">
        <f>'FIRST - READ ME!'!$F$11</f>
        <v>R</v>
      </c>
      <c r="M33" s="179">
        <f>X56</f>
        <v>0</v>
      </c>
      <c r="N33" s="161"/>
      <c r="O33" s="46" t="str">
        <f>'FIRST - READ ME!'!$F$11</f>
        <v>R</v>
      </c>
      <c r="P33" s="179">
        <f t="shared" ca="1" si="1"/>
        <v>0</v>
      </c>
      <c r="Q33" s="161"/>
      <c r="R33" s="47" t="str">
        <f>'FIRST - READ ME!'!$F$11</f>
        <v>R</v>
      </c>
      <c r="S33" s="16"/>
      <c r="T33" s="183" t="s">
        <v>22</v>
      </c>
      <c r="U33" s="180" t="s">
        <v>28</v>
      </c>
      <c r="V33" s="164"/>
      <c r="W33" s="161"/>
      <c r="X33" s="180" t="s">
        <v>29</v>
      </c>
      <c r="Y33" s="164"/>
      <c r="Z33" s="161"/>
      <c r="AA33" s="180" t="s">
        <v>30</v>
      </c>
      <c r="AB33" s="164"/>
      <c r="AC33" s="165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ht="12.75" x14ac:dyDescent="0.2">
      <c r="A34" s="16"/>
      <c r="B34" s="78"/>
      <c r="C34" s="38" t="str">
        <f>'FIRST - READ ME!'!$F$11</f>
        <v>R</v>
      </c>
      <c r="D34" s="72"/>
      <c r="E34" s="39"/>
      <c r="F34" s="40" t="str">
        <f t="shared" si="0"/>
        <v/>
      </c>
      <c r="G34" s="79"/>
      <c r="H34" s="16"/>
      <c r="I34" s="45" t="s">
        <v>34</v>
      </c>
      <c r="J34" s="179">
        <f ca="1">J64</f>
        <v>0</v>
      </c>
      <c r="K34" s="161"/>
      <c r="L34" s="46" t="str">
        <f>'FIRST - READ ME!'!$F$11</f>
        <v>R</v>
      </c>
      <c r="M34" s="179">
        <f>M64</f>
        <v>0</v>
      </c>
      <c r="N34" s="161"/>
      <c r="O34" s="46" t="str">
        <f>'FIRST - READ ME!'!$F$11</f>
        <v>R</v>
      </c>
      <c r="P34" s="179">
        <f t="shared" ca="1" si="1"/>
        <v>0</v>
      </c>
      <c r="Q34" s="161"/>
      <c r="R34" s="47" t="str">
        <f>'FIRST - READ ME!'!$F$11</f>
        <v>R</v>
      </c>
      <c r="S34" s="16"/>
      <c r="T34" s="184"/>
      <c r="U34" s="190">
        <f>U43</f>
        <v>0</v>
      </c>
      <c r="V34" s="191"/>
      <c r="W34" s="194" t="str">
        <f>'FIRST - READ ME!'!$F$11</f>
        <v>R</v>
      </c>
      <c r="X34" s="190">
        <f>X43</f>
        <v>0</v>
      </c>
      <c r="Y34" s="191"/>
      <c r="Z34" s="194" t="str">
        <f>'FIRST - READ ME!'!$F$11</f>
        <v>R</v>
      </c>
      <c r="AA34" s="190">
        <f>U34-X34</f>
        <v>0</v>
      </c>
      <c r="AB34" s="191"/>
      <c r="AC34" s="200" t="str">
        <f>'FIRST - READ ME!'!$F$11</f>
        <v>R</v>
      </c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2.75" x14ac:dyDescent="0.2">
      <c r="A35" s="16"/>
      <c r="B35" s="78"/>
      <c r="C35" s="38" t="str">
        <f>'FIRST - READ ME!'!$F$11</f>
        <v>R</v>
      </c>
      <c r="D35" s="72"/>
      <c r="E35" s="39"/>
      <c r="F35" s="40" t="str">
        <f t="shared" si="0"/>
        <v/>
      </c>
      <c r="G35" s="79"/>
      <c r="H35" s="16"/>
      <c r="I35" s="45" t="s">
        <v>35</v>
      </c>
      <c r="J35" s="179">
        <f ca="1">U64</f>
        <v>0</v>
      </c>
      <c r="K35" s="161"/>
      <c r="L35" s="46" t="str">
        <f>'FIRST - READ ME!'!$F$11</f>
        <v>R</v>
      </c>
      <c r="M35" s="179">
        <f>X64</f>
        <v>0</v>
      </c>
      <c r="N35" s="161"/>
      <c r="O35" s="46" t="str">
        <f>'FIRST - READ ME!'!$F$11</f>
        <v>R</v>
      </c>
      <c r="P35" s="179">
        <f t="shared" ca="1" si="1"/>
        <v>0</v>
      </c>
      <c r="Q35" s="161"/>
      <c r="R35" s="47" t="str">
        <f>'FIRST - READ ME!'!$F$11</f>
        <v>R</v>
      </c>
      <c r="S35" s="16"/>
      <c r="T35" s="185"/>
      <c r="U35" s="192"/>
      <c r="V35" s="193"/>
      <c r="W35" s="195"/>
      <c r="X35" s="192"/>
      <c r="Y35" s="193"/>
      <c r="Z35" s="195"/>
      <c r="AA35" s="192"/>
      <c r="AB35" s="193"/>
      <c r="AC35" s="201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ht="12.75" x14ac:dyDescent="0.2">
      <c r="A36" s="16"/>
      <c r="B36" s="78"/>
      <c r="C36" s="38" t="str">
        <f>'FIRST - READ ME!'!$F$11</f>
        <v>R</v>
      </c>
      <c r="D36" s="72"/>
      <c r="E36" s="39"/>
      <c r="F36" s="40" t="str">
        <f t="shared" si="0"/>
        <v/>
      </c>
      <c r="G36" s="79"/>
      <c r="H36" s="16"/>
      <c r="I36" s="45" t="s">
        <v>36</v>
      </c>
      <c r="J36" s="179">
        <f ca="1">J76</f>
        <v>0</v>
      </c>
      <c r="K36" s="161"/>
      <c r="L36" s="46" t="str">
        <f>'FIRST - READ ME!'!$F$11</f>
        <v>R</v>
      </c>
      <c r="M36" s="179">
        <f>M76</f>
        <v>0</v>
      </c>
      <c r="N36" s="161"/>
      <c r="O36" s="46" t="str">
        <f>'FIRST - READ ME!'!$F$11</f>
        <v>R</v>
      </c>
      <c r="P36" s="179">
        <f t="shared" ca="1" si="1"/>
        <v>0</v>
      </c>
      <c r="Q36" s="161"/>
      <c r="R36" s="47" t="str">
        <f>'FIRST - READ ME!'!$F$11</f>
        <v>R</v>
      </c>
      <c r="S36" s="16"/>
      <c r="T36" s="183" t="s">
        <v>24</v>
      </c>
      <c r="U36" s="180" t="s">
        <v>28</v>
      </c>
      <c r="V36" s="164"/>
      <c r="W36" s="161"/>
      <c r="X36" s="180" t="s">
        <v>29</v>
      </c>
      <c r="Y36" s="164"/>
      <c r="Z36" s="161"/>
      <c r="AA36" s="180" t="s">
        <v>30</v>
      </c>
      <c r="AB36" s="164"/>
      <c r="AC36" s="165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ht="12.75" x14ac:dyDescent="0.2">
      <c r="A37" s="16"/>
      <c r="B37" s="78"/>
      <c r="C37" s="38" t="str">
        <f>'FIRST - READ ME!'!$F$11</f>
        <v>R</v>
      </c>
      <c r="D37" s="72"/>
      <c r="E37" s="39"/>
      <c r="F37" s="40" t="str">
        <f t="shared" si="0"/>
        <v/>
      </c>
      <c r="G37" s="79"/>
      <c r="H37" s="16"/>
      <c r="I37" s="45" t="s">
        <v>37</v>
      </c>
      <c r="J37" s="179">
        <f ca="1">U76</f>
        <v>0</v>
      </c>
      <c r="K37" s="161"/>
      <c r="L37" s="46" t="str">
        <f>'FIRST - READ ME!'!$F$11</f>
        <v>R</v>
      </c>
      <c r="M37" s="179">
        <f>X76</f>
        <v>0</v>
      </c>
      <c r="N37" s="161"/>
      <c r="O37" s="46" t="str">
        <f>'FIRST - READ ME!'!$F$11</f>
        <v>R</v>
      </c>
      <c r="P37" s="179">
        <f t="shared" ca="1" si="1"/>
        <v>0</v>
      </c>
      <c r="Q37" s="161"/>
      <c r="R37" s="47" t="str">
        <f>'FIRST - READ ME!'!$F$11</f>
        <v>R</v>
      </c>
      <c r="S37" s="16"/>
      <c r="T37" s="184"/>
      <c r="U37" s="190">
        <f ca="1">U31-U34-J31</f>
        <v>0</v>
      </c>
      <c r="V37" s="191"/>
      <c r="W37" s="194" t="str">
        <f>'FIRST - READ ME!'!$F$11</f>
        <v>R</v>
      </c>
      <c r="X37" s="190">
        <f>X31-X34-M31</f>
        <v>0</v>
      </c>
      <c r="Y37" s="191"/>
      <c r="Z37" s="194" t="str">
        <f>'FIRST - READ ME!'!$F$11</f>
        <v>R</v>
      </c>
      <c r="AA37" s="202" t="s">
        <v>38</v>
      </c>
      <c r="AB37" s="191"/>
      <c r="AC37" s="200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ht="12.75" x14ac:dyDescent="0.2">
      <c r="A38" s="16"/>
      <c r="B38" s="78"/>
      <c r="C38" s="38" t="str">
        <f>'FIRST - READ ME!'!$F$11</f>
        <v>R</v>
      </c>
      <c r="D38" s="72"/>
      <c r="E38" s="39"/>
      <c r="F38" s="40" t="str">
        <f t="shared" si="0"/>
        <v/>
      </c>
      <c r="G38" s="79"/>
      <c r="H38" s="16"/>
      <c r="I38" s="48" t="s">
        <v>39</v>
      </c>
      <c r="J38" s="186">
        <f ca="1">J88</f>
        <v>0</v>
      </c>
      <c r="K38" s="137"/>
      <c r="L38" s="49" t="str">
        <f>'FIRST - READ ME!'!$F$11</f>
        <v>R</v>
      </c>
      <c r="M38" s="186">
        <f>M88</f>
        <v>0</v>
      </c>
      <c r="N38" s="137"/>
      <c r="O38" s="49" t="str">
        <f>'FIRST - READ ME!'!$F$11</f>
        <v>R</v>
      </c>
      <c r="P38" s="186">
        <f t="shared" ca="1" si="1"/>
        <v>0</v>
      </c>
      <c r="Q38" s="137"/>
      <c r="R38" s="50" t="str">
        <f>'FIRST - READ ME!'!$F$11</f>
        <v>R</v>
      </c>
      <c r="S38" s="16"/>
      <c r="T38" s="196"/>
      <c r="U38" s="197"/>
      <c r="V38" s="198"/>
      <c r="W38" s="199"/>
      <c r="X38" s="197"/>
      <c r="Y38" s="198"/>
      <c r="Z38" s="199"/>
      <c r="AA38" s="197"/>
      <c r="AB38" s="198"/>
      <c r="AC38" s="203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ht="12.75" x14ac:dyDescent="0.2">
      <c r="A39" s="16"/>
      <c r="B39" s="78"/>
      <c r="C39" s="38" t="str">
        <f>'FIRST - READ ME!'!$F$11</f>
        <v>R</v>
      </c>
      <c r="D39" s="72"/>
      <c r="E39" s="39"/>
      <c r="F39" s="40" t="str">
        <f t="shared" si="0"/>
        <v/>
      </c>
      <c r="G39" s="7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ht="12.75" x14ac:dyDescent="0.2">
      <c r="A40" s="16"/>
      <c r="B40" s="78"/>
      <c r="C40" s="38" t="str">
        <f>'FIRST - READ ME!'!$F$11</f>
        <v>R</v>
      </c>
      <c r="D40" s="72"/>
      <c r="E40" s="39"/>
      <c r="F40" s="40" t="str">
        <f t="shared" si="0"/>
        <v/>
      </c>
      <c r="G40" s="79"/>
      <c r="H40" s="16"/>
      <c r="I40" s="181" t="s">
        <v>40</v>
      </c>
      <c r="J40" s="140"/>
      <c r="K40" s="140"/>
      <c r="L40" s="140"/>
      <c r="M40" s="140"/>
      <c r="N40" s="140"/>
      <c r="O40" s="140"/>
      <c r="P40" s="140"/>
      <c r="Q40" s="140"/>
      <c r="R40" s="113"/>
      <c r="S40" s="16"/>
      <c r="T40" s="139" t="s">
        <v>41</v>
      </c>
      <c r="U40" s="140"/>
      <c r="V40" s="140"/>
      <c r="W40" s="140"/>
      <c r="X40" s="140"/>
      <c r="Y40" s="140"/>
      <c r="Z40" s="140"/>
      <c r="AA40" s="140"/>
      <c r="AB40" s="140"/>
      <c r="AC40" s="113"/>
      <c r="AD40" s="16"/>
      <c r="AE40" s="171" t="s">
        <v>42</v>
      </c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3"/>
    </row>
    <row r="41" spans="1:42" ht="12.75" x14ac:dyDescent="0.2">
      <c r="A41" s="16"/>
      <c r="B41" s="78"/>
      <c r="C41" s="38" t="str">
        <f>'FIRST - READ ME!'!$F$11</f>
        <v>R</v>
      </c>
      <c r="D41" s="72"/>
      <c r="E41" s="39"/>
      <c r="F41" s="40" t="str">
        <f t="shared" si="0"/>
        <v/>
      </c>
      <c r="G41" s="79"/>
      <c r="H41" s="16"/>
      <c r="I41" s="141"/>
      <c r="J41" s="142"/>
      <c r="K41" s="142"/>
      <c r="L41" s="142"/>
      <c r="M41" s="142"/>
      <c r="N41" s="142"/>
      <c r="O41" s="142"/>
      <c r="P41" s="142"/>
      <c r="Q41" s="142"/>
      <c r="R41" s="143"/>
      <c r="S41" s="16"/>
      <c r="T41" s="141"/>
      <c r="U41" s="142"/>
      <c r="V41" s="142"/>
      <c r="W41" s="142"/>
      <c r="X41" s="142"/>
      <c r="Y41" s="142"/>
      <c r="Z41" s="142"/>
      <c r="AA41" s="142"/>
      <c r="AB41" s="142"/>
      <c r="AC41" s="143"/>
      <c r="AD41" s="16"/>
      <c r="AE41" s="132" t="s">
        <v>43</v>
      </c>
      <c r="AF41" s="174" t="s">
        <v>252</v>
      </c>
      <c r="AG41" s="175"/>
      <c r="AH41" s="175"/>
      <c r="AI41" s="175"/>
      <c r="AJ41" s="175"/>
      <c r="AK41" s="175"/>
      <c r="AL41" s="175"/>
      <c r="AM41" s="175"/>
      <c r="AN41" s="175"/>
      <c r="AO41" s="175"/>
      <c r="AP41" s="106"/>
    </row>
    <row r="42" spans="1:42" ht="12.75" x14ac:dyDescent="0.2">
      <c r="A42" s="16"/>
      <c r="B42" s="78"/>
      <c r="C42" s="38" t="str">
        <f>'FIRST - READ ME!'!$F$11</f>
        <v>R</v>
      </c>
      <c r="D42" s="72"/>
      <c r="E42" s="39"/>
      <c r="F42" s="40" t="str">
        <f t="shared" si="0"/>
        <v/>
      </c>
      <c r="G42" s="79"/>
      <c r="H42" s="16"/>
      <c r="I42" s="45"/>
      <c r="J42" s="180" t="s">
        <v>28</v>
      </c>
      <c r="K42" s="134"/>
      <c r="L42" s="135"/>
      <c r="M42" s="180" t="s">
        <v>29</v>
      </c>
      <c r="N42" s="134"/>
      <c r="O42" s="135"/>
      <c r="P42" s="180" t="s">
        <v>30</v>
      </c>
      <c r="Q42" s="134"/>
      <c r="R42" s="144"/>
      <c r="S42" s="16"/>
      <c r="T42" s="51"/>
      <c r="U42" s="133" t="s">
        <v>28</v>
      </c>
      <c r="V42" s="164"/>
      <c r="W42" s="161"/>
      <c r="X42" s="133" t="s">
        <v>29</v>
      </c>
      <c r="Y42" s="164"/>
      <c r="Z42" s="161"/>
      <c r="AA42" s="133" t="s">
        <v>30</v>
      </c>
      <c r="AB42" s="164"/>
      <c r="AC42" s="165"/>
      <c r="AD42" s="16"/>
      <c r="AE42" s="116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06"/>
    </row>
    <row r="43" spans="1:42" ht="12.75" x14ac:dyDescent="0.2">
      <c r="A43" s="16"/>
      <c r="B43" s="78"/>
      <c r="C43" s="38" t="str">
        <f>'FIRST - READ ME!'!$F$11</f>
        <v>R</v>
      </c>
      <c r="D43" s="72"/>
      <c r="E43" s="39"/>
      <c r="F43" s="40" t="str">
        <f t="shared" si="0"/>
        <v/>
      </c>
      <c r="G43" s="79"/>
      <c r="H43" s="16"/>
      <c r="I43" s="42" t="s">
        <v>31</v>
      </c>
      <c r="J43" s="182">
        <f>SUM(J44:K48)</f>
        <v>0</v>
      </c>
      <c r="K43" s="161"/>
      <c r="L43" s="43" t="str">
        <f>'FIRST - READ ME!'!$F$11</f>
        <v>R</v>
      </c>
      <c r="M43" s="182">
        <f>SUM(M44:N48)</f>
        <v>0</v>
      </c>
      <c r="N43" s="161"/>
      <c r="O43" s="43" t="str">
        <f>'FIRST - READ ME!'!$F$11</f>
        <v>R</v>
      </c>
      <c r="P43" s="182">
        <f t="shared" ref="P43:P48" si="2">J43-M43</f>
        <v>0</v>
      </c>
      <c r="Q43" s="161"/>
      <c r="R43" s="44" t="str">
        <f>'FIRST - READ ME!'!$F$11</f>
        <v>R</v>
      </c>
      <c r="S43" s="16"/>
      <c r="T43" s="52" t="s">
        <v>31</v>
      </c>
      <c r="U43" s="166">
        <f>SUM(U44:V48)</f>
        <v>0</v>
      </c>
      <c r="V43" s="161"/>
      <c r="W43" s="53" t="str">
        <f>'FIRST - READ ME!'!$F$11</f>
        <v>R</v>
      </c>
      <c r="X43" s="166">
        <f>SUM(X44:Y48)</f>
        <v>0</v>
      </c>
      <c r="Y43" s="161"/>
      <c r="Z43" s="53" t="str">
        <f>'FIRST - READ ME!'!$F$11</f>
        <v>R</v>
      </c>
      <c r="AA43" s="166">
        <f t="shared" ref="AA43:AA48" si="3">U43-X43</f>
        <v>0</v>
      </c>
      <c r="AB43" s="161"/>
      <c r="AC43" s="54" t="str">
        <f>'FIRST - READ ME!'!$F$11</f>
        <v>R</v>
      </c>
      <c r="AD43" s="16"/>
      <c r="AE43" s="114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08"/>
    </row>
    <row r="44" spans="1:42" ht="12.75" x14ac:dyDescent="0.2">
      <c r="A44" s="16"/>
      <c r="B44" s="78"/>
      <c r="C44" s="38" t="str">
        <f>'FIRST - READ ME!'!$F$11</f>
        <v>R</v>
      </c>
      <c r="D44" s="72"/>
      <c r="E44" s="39"/>
      <c r="F44" s="40" t="str">
        <f t="shared" si="0"/>
        <v/>
      </c>
      <c r="G44" s="79"/>
      <c r="H44" s="16"/>
      <c r="I44" s="45" t="s">
        <v>44</v>
      </c>
      <c r="J44" s="167">
        <v>0</v>
      </c>
      <c r="K44" s="161"/>
      <c r="L44" s="46" t="str">
        <f>'FIRST - READ ME!'!$F$11</f>
        <v>R</v>
      </c>
      <c r="M44" s="167">
        <v>0</v>
      </c>
      <c r="N44" s="161"/>
      <c r="O44" s="46" t="str">
        <f>'FIRST - READ ME!'!$F$11</f>
        <v>R</v>
      </c>
      <c r="P44" s="217">
        <f t="shared" si="2"/>
        <v>0</v>
      </c>
      <c r="Q44" s="161"/>
      <c r="R44" s="47" t="str">
        <f>'FIRST - READ ME!'!$F$11</f>
        <v>R</v>
      </c>
      <c r="S44" s="16"/>
      <c r="T44" s="55" t="s">
        <v>45</v>
      </c>
      <c r="U44" s="167">
        <v>0</v>
      </c>
      <c r="V44" s="161"/>
      <c r="W44" s="56" t="str">
        <f>'FIRST - READ ME!'!$F$11</f>
        <v>R</v>
      </c>
      <c r="X44" s="167">
        <v>0</v>
      </c>
      <c r="Y44" s="161"/>
      <c r="Z44" s="56" t="str">
        <f>'FIRST - READ ME!'!$F$11</f>
        <v>R</v>
      </c>
      <c r="AA44" s="168">
        <f t="shared" si="3"/>
        <v>0</v>
      </c>
      <c r="AB44" s="161"/>
      <c r="AC44" s="57" t="str">
        <f>'FIRST - READ ME!'!$F$11</f>
        <v>R</v>
      </c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ht="12.75" x14ac:dyDescent="0.2">
      <c r="A45" s="16"/>
      <c r="B45" s="78"/>
      <c r="C45" s="38" t="str">
        <f>'FIRST - READ ME!'!$F$11</f>
        <v>R</v>
      </c>
      <c r="D45" s="72"/>
      <c r="E45" s="39"/>
      <c r="F45" s="40" t="str">
        <f t="shared" si="0"/>
        <v/>
      </c>
      <c r="G45" s="79"/>
      <c r="H45" s="16"/>
      <c r="I45" s="45" t="s">
        <v>46</v>
      </c>
      <c r="J45" s="167">
        <v>0</v>
      </c>
      <c r="K45" s="161"/>
      <c r="L45" s="46" t="str">
        <f>'FIRST - READ ME!'!$F$11</f>
        <v>R</v>
      </c>
      <c r="M45" s="167">
        <v>0</v>
      </c>
      <c r="N45" s="161"/>
      <c r="O45" s="46" t="str">
        <f>'FIRST - READ ME!'!$F$11</f>
        <v>R</v>
      </c>
      <c r="P45" s="217">
        <f t="shared" si="2"/>
        <v>0</v>
      </c>
      <c r="Q45" s="161"/>
      <c r="R45" s="47" t="str">
        <f>'FIRST - READ ME!'!$F$11</f>
        <v>R</v>
      </c>
      <c r="S45" s="16"/>
      <c r="T45" s="55" t="s">
        <v>47</v>
      </c>
      <c r="U45" s="167">
        <v>0</v>
      </c>
      <c r="V45" s="161"/>
      <c r="W45" s="56" t="str">
        <f>'FIRST - READ ME!'!$F$11</f>
        <v>R</v>
      </c>
      <c r="X45" s="167">
        <v>0</v>
      </c>
      <c r="Y45" s="161"/>
      <c r="Z45" s="56" t="str">
        <f>'FIRST - READ ME!'!$F$11</f>
        <v>R</v>
      </c>
      <c r="AA45" s="168">
        <f t="shared" si="3"/>
        <v>0</v>
      </c>
      <c r="AB45" s="161"/>
      <c r="AC45" s="57" t="str">
        <f>'FIRST - READ ME!'!$F$11</f>
        <v>R</v>
      </c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ht="12.75" x14ac:dyDescent="0.2">
      <c r="A46" s="16"/>
      <c r="B46" s="78"/>
      <c r="C46" s="38" t="str">
        <f>'FIRST - READ ME!'!$F$11</f>
        <v>R</v>
      </c>
      <c r="D46" s="72"/>
      <c r="E46" s="39"/>
      <c r="F46" s="40" t="str">
        <f t="shared" si="0"/>
        <v/>
      </c>
      <c r="G46" s="79"/>
      <c r="H46" s="16"/>
      <c r="I46" s="45" t="s">
        <v>48</v>
      </c>
      <c r="J46" s="167">
        <v>0</v>
      </c>
      <c r="K46" s="161"/>
      <c r="L46" s="46" t="str">
        <f>'FIRST - READ ME!'!$F$11</f>
        <v>R</v>
      </c>
      <c r="M46" s="167">
        <v>0</v>
      </c>
      <c r="N46" s="161"/>
      <c r="O46" s="46" t="str">
        <f>'FIRST - READ ME!'!$F$11</f>
        <v>R</v>
      </c>
      <c r="P46" s="217">
        <f t="shared" si="2"/>
        <v>0</v>
      </c>
      <c r="Q46" s="161"/>
      <c r="R46" s="47" t="str">
        <f>'FIRST - READ ME!'!$F$11</f>
        <v>R</v>
      </c>
      <c r="S46" s="16"/>
      <c r="T46" s="55" t="s">
        <v>49</v>
      </c>
      <c r="U46" s="167">
        <v>0</v>
      </c>
      <c r="V46" s="161"/>
      <c r="W46" s="56" t="str">
        <f>'FIRST - READ ME!'!$F$11</f>
        <v>R</v>
      </c>
      <c r="X46" s="167">
        <v>0</v>
      </c>
      <c r="Y46" s="161"/>
      <c r="Z46" s="56" t="str">
        <f>'FIRST - READ ME!'!$F$11</f>
        <v>R</v>
      </c>
      <c r="AA46" s="168">
        <f t="shared" si="3"/>
        <v>0</v>
      </c>
      <c r="AB46" s="161"/>
      <c r="AC46" s="57" t="str">
        <f>'FIRST - READ ME!'!$F$11</f>
        <v>R</v>
      </c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ht="12.75" x14ac:dyDescent="0.2">
      <c r="A47" s="16"/>
      <c r="B47" s="78"/>
      <c r="C47" s="38" t="str">
        <f>'FIRST - READ ME!'!$F$11</f>
        <v>R</v>
      </c>
      <c r="D47" s="72"/>
      <c r="E47" s="39"/>
      <c r="F47" s="40" t="str">
        <f t="shared" si="0"/>
        <v/>
      </c>
      <c r="G47" s="79"/>
      <c r="H47" s="16"/>
      <c r="I47" s="45" t="s">
        <v>50</v>
      </c>
      <c r="J47" s="167">
        <v>0</v>
      </c>
      <c r="K47" s="161"/>
      <c r="L47" s="46" t="str">
        <f>'FIRST - READ ME!'!$F$11</f>
        <v>R</v>
      </c>
      <c r="M47" s="167">
        <v>0</v>
      </c>
      <c r="N47" s="161"/>
      <c r="O47" s="46" t="str">
        <f>'FIRST - READ ME!'!$F$11</f>
        <v>R</v>
      </c>
      <c r="P47" s="217">
        <f t="shared" si="2"/>
        <v>0</v>
      </c>
      <c r="Q47" s="161"/>
      <c r="R47" s="47" t="str">
        <f>'FIRST - READ ME!'!$F$11</f>
        <v>R</v>
      </c>
      <c r="S47" s="16"/>
      <c r="T47" s="55" t="s">
        <v>51</v>
      </c>
      <c r="U47" s="167">
        <v>0</v>
      </c>
      <c r="V47" s="161"/>
      <c r="W47" s="56" t="str">
        <f>'FIRST - READ ME!'!$F$11</f>
        <v>R</v>
      </c>
      <c r="X47" s="167">
        <v>0</v>
      </c>
      <c r="Y47" s="161"/>
      <c r="Z47" s="56" t="str">
        <f>'FIRST - READ ME!'!$F$11</f>
        <v>R</v>
      </c>
      <c r="AA47" s="168">
        <f t="shared" si="3"/>
        <v>0</v>
      </c>
      <c r="AB47" s="161"/>
      <c r="AC47" s="57" t="str">
        <f>'FIRST - READ ME!'!$F$11</f>
        <v>R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ht="12.75" x14ac:dyDescent="0.2">
      <c r="A48" s="16"/>
      <c r="B48" s="78"/>
      <c r="C48" s="38" t="str">
        <f>'FIRST - READ ME!'!$F$11</f>
        <v>R</v>
      </c>
      <c r="D48" s="72"/>
      <c r="E48" s="39"/>
      <c r="F48" s="40" t="str">
        <f t="shared" si="0"/>
        <v/>
      </c>
      <c r="G48" s="79"/>
      <c r="H48" s="16"/>
      <c r="I48" s="48" t="s">
        <v>52</v>
      </c>
      <c r="J48" s="215">
        <v>0</v>
      </c>
      <c r="K48" s="137"/>
      <c r="L48" s="49" t="str">
        <f>'FIRST - READ ME!'!$F$11</f>
        <v>R</v>
      </c>
      <c r="M48" s="215">
        <v>0</v>
      </c>
      <c r="N48" s="137"/>
      <c r="O48" s="49" t="str">
        <f>'FIRST - READ ME!'!$F$11</f>
        <v>R</v>
      </c>
      <c r="P48" s="218">
        <f t="shared" si="2"/>
        <v>0</v>
      </c>
      <c r="Q48" s="137"/>
      <c r="R48" s="50" t="str">
        <f>'FIRST - READ ME!'!$F$11</f>
        <v>R</v>
      </c>
      <c r="S48" s="16"/>
      <c r="T48" s="58" t="s">
        <v>53</v>
      </c>
      <c r="U48" s="215">
        <v>0</v>
      </c>
      <c r="V48" s="137"/>
      <c r="W48" s="59" t="str">
        <f>'FIRST - READ ME!'!$F$11</f>
        <v>R</v>
      </c>
      <c r="X48" s="215">
        <v>0</v>
      </c>
      <c r="Y48" s="137"/>
      <c r="Z48" s="59" t="str">
        <f>'FIRST - READ ME!'!$F$11</f>
        <v>R</v>
      </c>
      <c r="AA48" s="216">
        <f t="shared" si="3"/>
        <v>0</v>
      </c>
      <c r="AB48" s="137"/>
      <c r="AC48" s="60" t="str">
        <f>'FIRST - READ ME!'!$F$11</f>
        <v>R</v>
      </c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ht="12.75" x14ac:dyDescent="0.2">
      <c r="A49" s="16"/>
      <c r="B49" s="78"/>
      <c r="C49" s="38" t="str">
        <f>'FIRST - READ ME!'!$F$11</f>
        <v>R</v>
      </c>
      <c r="D49" s="72"/>
      <c r="E49" s="39"/>
      <c r="F49" s="40" t="str">
        <f t="shared" si="0"/>
        <v/>
      </c>
      <c r="G49" s="7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ht="12.75" x14ac:dyDescent="0.2">
      <c r="A50" s="16"/>
      <c r="B50" s="78"/>
      <c r="C50" s="38" t="str">
        <f>'FIRST - READ ME!'!$F$11</f>
        <v>R</v>
      </c>
      <c r="D50" s="72"/>
      <c r="E50" s="39"/>
      <c r="F50" s="40" t="str">
        <f t="shared" si="0"/>
        <v/>
      </c>
      <c r="G50" s="79"/>
      <c r="H50" s="16"/>
      <c r="I50" s="219" t="s">
        <v>54</v>
      </c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13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ht="12.75" x14ac:dyDescent="0.2">
      <c r="A51" s="16"/>
      <c r="B51" s="78"/>
      <c r="C51" s="38" t="str">
        <f>'FIRST - READ ME!'!$F$11</f>
        <v>R</v>
      </c>
      <c r="D51" s="72"/>
      <c r="E51" s="39"/>
      <c r="F51" s="40" t="str">
        <f t="shared" si="0"/>
        <v/>
      </c>
      <c r="G51" s="79"/>
      <c r="H51" s="16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0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ht="12.75" x14ac:dyDescent="0.2">
      <c r="A52" s="16"/>
      <c r="B52" s="78"/>
      <c r="C52" s="38" t="str">
        <f>'FIRST - READ ME!'!$F$11</f>
        <v>R</v>
      </c>
      <c r="D52" s="72"/>
      <c r="E52" s="39"/>
      <c r="F52" s="40" t="str">
        <f t="shared" si="0"/>
        <v/>
      </c>
      <c r="G52" s="79"/>
      <c r="H52" s="16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ht="12.75" x14ac:dyDescent="0.2">
      <c r="A53" s="16"/>
      <c r="B53" s="78"/>
      <c r="C53" s="38" t="str">
        <f>'FIRST - READ ME!'!$F$11</f>
        <v>R</v>
      </c>
      <c r="D53" s="72"/>
      <c r="E53" s="39"/>
      <c r="F53" s="40" t="str">
        <f t="shared" si="0"/>
        <v/>
      </c>
      <c r="G53" s="79"/>
      <c r="H53" s="16"/>
      <c r="I53" s="139" t="s">
        <v>55</v>
      </c>
      <c r="J53" s="140"/>
      <c r="K53" s="140"/>
      <c r="L53" s="140"/>
      <c r="M53" s="140"/>
      <c r="N53" s="140"/>
      <c r="O53" s="140"/>
      <c r="P53" s="140"/>
      <c r="Q53" s="140"/>
      <c r="R53" s="113"/>
      <c r="S53" s="16"/>
      <c r="T53" s="139" t="s">
        <v>56</v>
      </c>
      <c r="U53" s="140"/>
      <c r="V53" s="140"/>
      <c r="W53" s="140"/>
      <c r="X53" s="140"/>
      <c r="Y53" s="140"/>
      <c r="Z53" s="140"/>
      <c r="AA53" s="140"/>
      <c r="AB53" s="140"/>
      <c r="AC53" s="113"/>
      <c r="AD53" s="16"/>
      <c r="AE53" s="171" t="s">
        <v>57</v>
      </c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3"/>
    </row>
    <row r="54" spans="1:42" ht="12.75" x14ac:dyDescent="0.2">
      <c r="A54" s="16"/>
      <c r="B54" s="78"/>
      <c r="C54" s="38" t="str">
        <f>'FIRST - READ ME!'!$F$11</f>
        <v>R</v>
      </c>
      <c r="D54" s="72"/>
      <c r="E54" s="39"/>
      <c r="F54" s="40" t="str">
        <f t="shared" si="0"/>
        <v/>
      </c>
      <c r="G54" s="79"/>
      <c r="H54" s="16"/>
      <c r="I54" s="141"/>
      <c r="J54" s="142"/>
      <c r="K54" s="142"/>
      <c r="L54" s="142"/>
      <c r="M54" s="142"/>
      <c r="N54" s="142"/>
      <c r="O54" s="142"/>
      <c r="P54" s="142"/>
      <c r="Q54" s="142"/>
      <c r="R54" s="143"/>
      <c r="S54" s="16"/>
      <c r="T54" s="141"/>
      <c r="U54" s="142"/>
      <c r="V54" s="142"/>
      <c r="W54" s="142"/>
      <c r="X54" s="142"/>
      <c r="Y54" s="142"/>
      <c r="Z54" s="142"/>
      <c r="AA54" s="142"/>
      <c r="AB54" s="142"/>
      <c r="AC54" s="143"/>
      <c r="AD54" s="16"/>
      <c r="AE54" s="132" t="s">
        <v>43</v>
      </c>
      <c r="AF54" s="174" t="s">
        <v>253</v>
      </c>
      <c r="AG54" s="175"/>
      <c r="AH54" s="175"/>
      <c r="AI54" s="175"/>
      <c r="AJ54" s="175"/>
      <c r="AK54" s="175"/>
      <c r="AL54" s="175"/>
      <c r="AM54" s="175"/>
      <c r="AN54" s="175"/>
      <c r="AO54" s="175"/>
      <c r="AP54" s="106"/>
    </row>
    <row r="55" spans="1:42" ht="12.75" x14ac:dyDescent="0.2">
      <c r="A55" s="16"/>
      <c r="B55" s="78"/>
      <c r="C55" s="38" t="str">
        <f>'FIRST - READ ME!'!$F$11</f>
        <v>R</v>
      </c>
      <c r="D55" s="72"/>
      <c r="E55" s="39"/>
      <c r="F55" s="40" t="str">
        <f t="shared" si="0"/>
        <v/>
      </c>
      <c r="G55" s="79"/>
      <c r="H55" s="16"/>
      <c r="I55" s="45"/>
      <c r="J55" s="133" t="s">
        <v>28</v>
      </c>
      <c r="K55" s="134"/>
      <c r="L55" s="135"/>
      <c r="M55" s="133" t="s">
        <v>29</v>
      </c>
      <c r="N55" s="134"/>
      <c r="O55" s="135"/>
      <c r="P55" s="133" t="s">
        <v>30</v>
      </c>
      <c r="Q55" s="134"/>
      <c r="R55" s="144"/>
      <c r="S55" s="16"/>
      <c r="T55" s="45"/>
      <c r="U55" s="133" t="s">
        <v>28</v>
      </c>
      <c r="V55" s="134"/>
      <c r="W55" s="135"/>
      <c r="X55" s="133" t="s">
        <v>29</v>
      </c>
      <c r="Y55" s="134"/>
      <c r="Z55" s="135"/>
      <c r="AA55" s="133" t="s">
        <v>30</v>
      </c>
      <c r="AB55" s="134"/>
      <c r="AC55" s="144"/>
      <c r="AD55" s="16"/>
      <c r="AE55" s="116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06"/>
    </row>
    <row r="56" spans="1:42" ht="12.75" x14ac:dyDescent="0.2">
      <c r="A56" s="16"/>
      <c r="B56" s="78"/>
      <c r="C56" s="38" t="str">
        <f>'FIRST - READ ME!'!$F$11</f>
        <v>R</v>
      </c>
      <c r="D56" s="72"/>
      <c r="E56" s="39"/>
      <c r="F56" s="40" t="str">
        <f t="shared" si="0"/>
        <v/>
      </c>
      <c r="G56" s="79"/>
      <c r="H56" s="16"/>
      <c r="I56" s="61" t="s">
        <v>31</v>
      </c>
      <c r="J56" s="160">
        <f ca="1">SUM(J57:K59)</f>
        <v>0</v>
      </c>
      <c r="K56" s="161"/>
      <c r="L56" s="62" t="str">
        <f>'FIRST - READ ME!'!$F$11</f>
        <v>R</v>
      </c>
      <c r="M56" s="160">
        <f>SUM(M57:N59)</f>
        <v>0</v>
      </c>
      <c r="N56" s="161"/>
      <c r="O56" s="62" t="str">
        <f>'FIRST - READ ME!'!$F$11</f>
        <v>R</v>
      </c>
      <c r="P56" s="160">
        <f t="shared" ref="P56:P59" ca="1" si="4">M56-J56</f>
        <v>0</v>
      </c>
      <c r="Q56" s="161"/>
      <c r="R56" s="63" t="str">
        <f>'FIRST - READ ME!'!$F$11</f>
        <v>R</v>
      </c>
      <c r="S56" s="16"/>
      <c r="T56" s="61" t="s">
        <v>31</v>
      </c>
      <c r="U56" s="160">
        <f ca="1">SUM(U57:V59)</f>
        <v>0</v>
      </c>
      <c r="V56" s="161"/>
      <c r="W56" s="62" t="str">
        <f>'FIRST - READ ME!'!$F$11</f>
        <v>R</v>
      </c>
      <c r="X56" s="160">
        <f>SUM(X57:X59)</f>
        <v>0</v>
      </c>
      <c r="Y56" s="161"/>
      <c r="Z56" s="62" t="str">
        <f>'FIRST - READ ME!'!$F$11</f>
        <v>R</v>
      </c>
      <c r="AA56" s="160">
        <f t="shared" ref="AA56:AA59" ca="1" si="5">X56-U56</f>
        <v>0</v>
      </c>
      <c r="AB56" s="161"/>
      <c r="AC56" s="63" t="str">
        <f>'FIRST - READ ME!'!$F$11</f>
        <v>R</v>
      </c>
      <c r="AD56" s="16"/>
      <c r="AE56" s="114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08"/>
    </row>
    <row r="57" spans="1:42" ht="12.75" x14ac:dyDescent="0.2">
      <c r="A57" s="16"/>
      <c r="B57" s="78"/>
      <c r="C57" s="38" t="str">
        <f>'FIRST - READ ME!'!$F$11</f>
        <v>R</v>
      </c>
      <c r="D57" s="72"/>
      <c r="E57" s="39"/>
      <c r="F57" s="40" t="str">
        <f t="shared" si="0"/>
        <v/>
      </c>
      <c r="G57" s="79"/>
      <c r="H57" s="16"/>
      <c r="I57" s="45" t="s">
        <v>58</v>
      </c>
      <c r="J57" s="162">
        <f ca="1">SUMIF($F$5:$F254,I57,$D$5:$D254)</f>
        <v>0</v>
      </c>
      <c r="K57" s="161"/>
      <c r="L57" s="64" t="str">
        <f>'FIRST - READ ME!'!$F$11</f>
        <v>R</v>
      </c>
      <c r="M57" s="169">
        <v>0</v>
      </c>
      <c r="N57" s="161"/>
      <c r="O57" s="64" t="str">
        <f>'FIRST - READ ME!'!$F$11</f>
        <v>R</v>
      </c>
      <c r="P57" s="170">
        <f t="shared" ca="1" si="4"/>
        <v>0</v>
      </c>
      <c r="Q57" s="161"/>
      <c r="R57" s="65" t="str">
        <f>'FIRST - READ ME!'!$F$11</f>
        <v>R</v>
      </c>
      <c r="S57" s="16"/>
      <c r="T57" s="45" t="s">
        <v>59</v>
      </c>
      <c r="U57" s="162">
        <f ca="1">SUMIF($F$5:$F254,T57,$D$5:$D254)</f>
        <v>0</v>
      </c>
      <c r="V57" s="161"/>
      <c r="W57" s="64" t="str">
        <f>'FIRST - READ ME!'!$F$11</f>
        <v>R</v>
      </c>
      <c r="X57" s="169">
        <v>0</v>
      </c>
      <c r="Y57" s="161"/>
      <c r="Z57" s="64" t="str">
        <f>'FIRST - READ ME!'!$F$11</f>
        <v>R</v>
      </c>
      <c r="AA57" s="170">
        <f t="shared" ca="1" si="5"/>
        <v>0</v>
      </c>
      <c r="AB57" s="161"/>
      <c r="AC57" s="65" t="str">
        <f>'FIRST - READ ME!'!$F$11</f>
        <v>R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ht="12.75" x14ac:dyDescent="0.2">
      <c r="A58" s="16"/>
      <c r="B58" s="78"/>
      <c r="C58" s="38" t="str">
        <f>'FIRST - READ ME!'!$F$11</f>
        <v>R</v>
      </c>
      <c r="D58" s="72"/>
      <c r="E58" s="39"/>
      <c r="F58" s="40" t="str">
        <f t="shared" si="0"/>
        <v/>
      </c>
      <c r="G58" s="79"/>
      <c r="H58" s="16"/>
      <c r="I58" s="45" t="s">
        <v>60</v>
      </c>
      <c r="J58" s="162">
        <f ca="1">SUMIF($F$5:$F254,I58,$D$5:$D254)</f>
        <v>0</v>
      </c>
      <c r="K58" s="161"/>
      <c r="L58" s="64" t="str">
        <f>'FIRST - READ ME!'!$F$11</f>
        <v>R</v>
      </c>
      <c r="M58" s="169">
        <v>0</v>
      </c>
      <c r="N58" s="161"/>
      <c r="O58" s="64" t="str">
        <f>'FIRST - READ ME!'!$F$11</f>
        <v>R</v>
      </c>
      <c r="P58" s="170">
        <f t="shared" ca="1" si="4"/>
        <v>0</v>
      </c>
      <c r="Q58" s="161"/>
      <c r="R58" s="65" t="str">
        <f>'FIRST - READ ME!'!$F$11</f>
        <v>R</v>
      </c>
      <c r="S58" s="16"/>
      <c r="T58" s="45" t="s">
        <v>61</v>
      </c>
      <c r="U58" s="162">
        <f ca="1">SUMIF($F$5:$F254,T58,$D$5:$D254)</f>
        <v>0</v>
      </c>
      <c r="V58" s="161"/>
      <c r="W58" s="64" t="str">
        <f>'FIRST - READ ME!'!$F$11</f>
        <v>R</v>
      </c>
      <c r="X58" s="169">
        <v>0</v>
      </c>
      <c r="Y58" s="161"/>
      <c r="Z58" s="64" t="str">
        <f>'FIRST - READ ME!'!$F$11</f>
        <v>R</v>
      </c>
      <c r="AA58" s="170">
        <f t="shared" ca="1" si="5"/>
        <v>0</v>
      </c>
      <c r="AB58" s="161"/>
      <c r="AC58" s="65" t="str">
        <f>'FIRST - READ ME!'!$F$11</f>
        <v>R</v>
      </c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ht="12.75" x14ac:dyDescent="0.2">
      <c r="A59" s="16"/>
      <c r="B59" s="78"/>
      <c r="C59" s="38" t="str">
        <f>'FIRST - READ ME!'!$F$11</f>
        <v>R</v>
      </c>
      <c r="D59" s="72"/>
      <c r="E59" s="39"/>
      <c r="F59" s="40" t="str">
        <f t="shared" si="0"/>
        <v/>
      </c>
      <c r="G59" s="79"/>
      <c r="H59" s="16"/>
      <c r="I59" s="48" t="s">
        <v>62</v>
      </c>
      <c r="J59" s="136">
        <f ca="1">SUMIF($F$5:$F254,I59,$D$5:$D254)</f>
        <v>0</v>
      </c>
      <c r="K59" s="137"/>
      <c r="L59" s="66" t="str">
        <f>'FIRST - READ ME!'!$F$11</f>
        <v>R</v>
      </c>
      <c r="M59" s="163">
        <v>0</v>
      </c>
      <c r="N59" s="137"/>
      <c r="O59" s="66" t="str">
        <f>'FIRST - READ ME!'!$F$11</f>
        <v>R</v>
      </c>
      <c r="P59" s="138">
        <f t="shared" ca="1" si="4"/>
        <v>0</v>
      </c>
      <c r="Q59" s="137"/>
      <c r="R59" s="67" t="str">
        <f>'FIRST - READ ME!'!$F$11</f>
        <v>R</v>
      </c>
      <c r="S59" s="16"/>
      <c r="T59" s="48" t="s">
        <v>63</v>
      </c>
      <c r="U59" s="136">
        <f ca="1">SUMIF($F$5:$F254,T59,$D$5:$D254)</f>
        <v>0</v>
      </c>
      <c r="V59" s="137"/>
      <c r="W59" s="66" t="str">
        <f>'FIRST - READ ME!'!$F$11</f>
        <v>R</v>
      </c>
      <c r="X59" s="163">
        <v>0</v>
      </c>
      <c r="Y59" s="137"/>
      <c r="Z59" s="66" t="str">
        <f>'FIRST - READ ME!'!$F$11</f>
        <v>R</v>
      </c>
      <c r="AA59" s="138">
        <f t="shared" ca="1" si="5"/>
        <v>0</v>
      </c>
      <c r="AB59" s="137"/>
      <c r="AC59" s="67" t="str">
        <f>'FIRST - READ ME!'!$F$11</f>
        <v>R</v>
      </c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ht="12.75" x14ac:dyDescent="0.2">
      <c r="A60" s="16"/>
      <c r="B60" s="78"/>
      <c r="C60" s="38" t="str">
        <f>'FIRST - READ ME!'!$F$11</f>
        <v>R</v>
      </c>
      <c r="D60" s="72"/>
      <c r="E60" s="39"/>
      <c r="F60" s="40" t="str">
        <f t="shared" si="0"/>
        <v/>
      </c>
      <c r="G60" s="79"/>
      <c r="H60" s="16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ht="12.75" x14ac:dyDescent="0.2">
      <c r="A61" s="16"/>
      <c r="B61" s="78"/>
      <c r="C61" s="38" t="str">
        <f>'FIRST - READ ME!'!$F$11</f>
        <v>R</v>
      </c>
      <c r="D61" s="72"/>
      <c r="E61" s="39"/>
      <c r="F61" s="40" t="str">
        <f t="shared" si="0"/>
        <v/>
      </c>
      <c r="G61" s="79"/>
      <c r="H61" s="16"/>
      <c r="I61" s="139" t="s">
        <v>64</v>
      </c>
      <c r="J61" s="140"/>
      <c r="K61" s="140"/>
      <c r="L61" s="140"/>
      <c r="M61" s="140"/>
      <c r="N61" s="140"/>
      <c r="O61" s="140"/>
      <c r="P61" s="140"/>
      <c r="Q61" s="140"/>
      <c r="R61" s="113"/>
      <c r="S61" s="16"/>
      <c r="T61" s="139" t="s">
        <v>65</v>
      </c>
      <c r="U61" s="140"/>
      <c r="V61" s="140"/>
      <c r="W61" s="140"/>
      <c r="X61" s="140"/>
      <c r="Y61" s="140"/>
      <c r="Z61" s="140"/>
      <c r="AA61" s="140"/>
      <c r="AB61" s="140"/>
      <c r="AC61" s="113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ht="12.75" x14ac:dyDescent="0.2">
      <c r="A62" s="16"/>
      <c r="B62" s="78"/>
      <c r="C62" s="38" t="str">
        <f>'FIRST - READ ME!'!$F$11</f>
        <v>R</v>
      </c>
      <c r="D62" s="72"/>
      <c r="E62" s="39"/>
      <c r="F62" s="40" t="str">
        <f t="shared" si="0"/>
        <v/>
      </c>
      <c r="G62" s="79"/>
      <c r="H62" s="16"/>
      <c r="I62" s="141"/>
      <c r="J62" s="142"/>
      <c r="K62" s="142"/>
      <c r="L62" s="142"/>
      <c r="M62" s="142"/>
      <c r="N62" s="142"/>
      <c r="O62" s="142"/>
      <c r="P62" s="142"/>
      <c r="Q62" s="142"/>
      <c r="R62" s="143"/>
      <c r="S62" s="16"/>
      <c r="T62" s="141"/>
      <c r="U62" s="142"/>
      <c r="V62" s="142"/>
      <c r="W62" s="142"/>
      <c r="X62" s="142"/>
      <c r="Y62" s="142"/>
      <c r="Z62" s="142"/>
      <c r="AA62" s="142"/>
      <c r="AB62" s="142"/>
      <c r="AC62" s="143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ht="12.75" x14ac:dyDescent="0.2">
      <c r="A63" s="16"/>
      <c r="B63" s="78"/>
      <c r="C63" s="38" t="str">
        <f>'FIRST - READ ME!'!$F$11</f>
        <v>R</v>
      </c>
      <c r="D63" s="72"/>
      <c r="E63" s="39"/>
      <c r="F63" s="40" t="str">
        <f t="shared" si="0"/>
        <v/>
      </c>
      <c r="G63" s="79"/>
      <c r="H63" s="16"/>
      <c r="I63" s="45"/>
      <c r="J63" s="133" t="s">
        <v>28</v>
      </c>
      <c r="K63" s="134"/>
      <c r="L63" s="135"/>
      <c r="M63" s="133" t="s">
        <v>29</v>
      </c>
      <c r="N63" s="134"/>
      <c r="O63" s="135"/>
      <c r="P63" s="133" t="s">
        <v>30</v>
      </c>
      <c r="Q63" s="134"/>
      <c r="R63" s="144"/>
      <c r="S63" s="16"/>
      <c r="T63" s="45"/>
      <c r="U63" s="133" t="s">
        <v>28</v>
      </c>
      <c r="V63" s="134"/>
      <c r="W63" s="135"/>
      <c r="X63" s="133" t="s">
        <v>29</v>
      </c>
      <c r="Y63" s="134"/>
      <c r="Z63" s="135"/>
      <c r="AA63" s="133" t="s">
        <v>30</v>
      </c>
      <c r="AB63" s="134"/>
      <c r="AC63" s="144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ht="12.75" x14ac:dyDescent="0.2">
      <c r="A64" s="16"/>
      <c r="B64" s="78"/>
      <c r="C64" s="38" t="str">
        <f>'FIRST - READ ME!'!$F$11</f>
        <v>R</v>
      </c>
      <c r="D64" s="72"/>
      <c r="E64" s="39"/>
      <c r="F64" s="40" t="str">
        <f t="shared" si="0"/>
        <v/>
      </c>
      <c r="G64" s="79"/>
      <c r="H64" s="16"/>
      <c r="I64" s="61" t="s">
        <v>31</v>
      </c>
      <c r="J64" s="160">
        <f ca="1">SUM(J65:K71)</f>
        <v>0</v>
      </c>
      <c r="K64" s="161"/>
      <c r="L64" s="62" t="str">
        <f>'FIRST - READ ME!'!$F$11</f>
        <v>R</v>
      </c>
      <c r="M64" s="160">
        <f>SUM(M65:M71)</f>
        <v>0</v>
      </c>
      <c r="N64" s="161"/>
      <c r="O64" s="62" t="str">
        <f>'FIRST - READ ME!'!$F$11</f>
        <v>R</v>
      </c>
      <c r="P64" s="160">
        <f t="shared" ref="P64:P71" ca="1" si="6">M64-J64</f>
        <v>0</v>
      </c>
      <c r="Q64" s="161"/>
      <c r="R64" s="63" t="str">
        <f>'FIRST - READ ME!'!$F$11</f>
        <v>R</v>
      </c>
      <c r="S64" s="16"/>
      <c r="T64" s="61" t="s">
        <v>31</v>
      </c>
      <c r="U64" s="160">
        <f ca="1">SUM(U65:V71)</f>
        <v>0</v>
      </c>
      <c r="V64" s="161"/>
      <c r="W64" s="62" t="str">
        <f>'FIRST - READ ME!'!$F$11</f>
        <v>R</v>
      </c>
      <c r="X64" s="160">
        <f>SUM(X65:X71)</f>
        <v>0</v>
      </c>
      <c r="Y64" s="161"/>
      <c r="Z64" s="62" t="str">
        <f>'FIRST - READ ME!'!$F$11</f>
        <v>R</v>
      </c>
      <c r="AA64" s="160">
        <f t="shared" ref="AA64:AA71" ca="1" si="7">X64-U64</f>
        <v>0</v>
      </c>
      <c r="AB64" s="161"/>
      <c r="AC64" s="63" t="str">
        <f>'FIRST - READ ME!'!$F$11</f>
        <v>R</v>
      </c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12.75" x14ac:dyDescent="0.2">
      <c r="A65" s="16"/>
      <c r="B65" s="78"/>
      <c r="C65" s="38" t="str">
        <f>'FIRST - READ ME!'!$F$11</f>
        <v>R</v>
      </c>
      <c r="D65" s="72"/>
      <c r="E65" s="39"/>
      <c r="F65" s="40" t="str">
        <f t="shared" si="0"/>
        <v/>
      </c>
      <c r="G65" s="79"/>
      <c r="H65" s="16"/>
      <c r="I65" s="45" t="s">
        <v>66</v>
      </c>
      <c r="J65" s="162">
        <f ca="1">SUMIF($F$5:$F254,I65,$D$5:$D254)</f>
        <v>0</v>
      </c>
      <c r="K65" s="161"/>
      <c r="L65" s="64" t="str">
        <f>'FIRST - READ ME!'!$F$11</f>
        <v>R</v>
      </c>
      <c r="M65" s="169">
        <v>0</v>
      </c>
      <c r="N65" s="161"/>
      <c r="O65" s="64" t="str">
        <f>'FIRST - READ ME!'!$F$11</f>
        <v>R</v>
      </c>
      <c r="P65" s="170">
        <f t="shared" ca="1" si="6"/>
        <v>0</v>
      </c>
      <c r="Q65" s="161"/>
      <c r="R65" s="65" t="str">
        <f>'FIRST - READ ME!'!$F$11</f>
        <v>R</v>
      </c>
      <c r="S65" s="16"/>
      <c r="T65" s="45" t="s">
        <v>67</v>
      </c>
      <c r="U65" s="162">
        <f ca="1">SUMIF($F$5:$F254,T65,$D$5:$D254)</f>
        <v>0</v>
      </c>
      <c r="V65" s="161"/>
      <c r="W65" s="64" t="str">
        <f>'FIRST - READ ME!'!$F$11</f>
        <v>R</v>
      </c>
      <c r="X65" s="169">
        <v>0</v>
      </c>
      <c r="Y65" s="161"/>
      <c r="Z65" s="64" t="str">
        <f>'FIRST - READ ME!'!$F$11</f>
        <v>R</v>
      </c>
      <c r="AA65" s="170">
        <f t="shared" ca="1" si="7"/>
        <v>0</v>
      </c>
      <c r="AB65" s="161"/>
      <c r="AC65" s="65" t="str">
        <f>'FIRST - READ ME!'!$F$11</f>
        <v>R</v>
      </c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12.75" x14ac:dyDescent="0.2">
      <c r="A66" s="16"/>
      <c r="B66" s="78"/>
      <c r="C66" s="38" t="str">
        <f>'FIRST - READ ME!'!$F$11</f>
        <v>R</v>
      </c>
      <c r="D66" s="72"/>
      <c r="E66" s="39"/>
      <c r="F66" s="40" t="str">
        <f t="shared" si="0"/>
        <v/>
      </c>
      <c r="G66" s="79"/>
      <c r="H66" s="16"/>
      <c r="I66" s="45" t="s">
        <v>68</v>
      </c>
      <c r="J66" s="162">
        <f ca="1">SUMIF($F$5:$F254,I66,$D$5:$D254)</f>
        <v>0</v>
      </c>
      <c r="K66" s="161"/>
      <c r="L66" s="64" t="str">
        <f>'FIRST - READ ME!'!$F$11</f>
        <v>R</v>
      </c>
      <c r="M66" s="169">
        <v>0</v>
      </c>
      <c r="N66" s="161"/>
      <c r="O66" s="64" t="str">
        <f>'FIRST - READ ME!'!$F$11</f>
        <v>R</v>
      </c>
      <c r="P66" s="170">
        <f t="shared" ca="1" si="6"/>
        <v>0</v>
      </c>
      <c r="Q66" s="161"/>
      <c r="R66" s="65" t="str">
        <f>'FIRST - READ ME!'!$F$11</f>
        <v>R</v>
      </c>
      <c r="S66" s="16"/>
      <c r="T66" s="68" t="s">
        <v>69</v>
      </c>
      <c r="U66" s="162">
        <f ca="1">SUMIF($F$5:$F254,T66,$D$5:$D254)</f>
        <v>0</v>
      </c>
      <c r="V66" s="161"/>
      <c r="W66" s="64" t="str">
        <f>'FIRST - READ ME!'!$F$11</f>
        <v>R</v>
      </c>
      <c r="X66" s="169">
        <v>0</v>
      </c>
      <c r="Y66" s="161"/>
      <c r="Z66" s="64" t="str">
        <f>'FIRST - READ ME!'!$F$11</f>
        <v>R</v>
      </c>
      <c r="AA66" s="170">
        <f t="shared" ca="1" si="7"/>
        <v>0</v>
      </c>
      <c r="AB66" s="161"/>
      <c r="AC66" s="65" t="str">
        <f>'FIRST - READ ME!'!$F$11</f>
        <v>R</v>
      </c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12.75" x14ac:dyDescent="0.2">
      <c r="A67" s="16"/>
      <c r="B67" s="78"/>
      <c r="C67" s="38" t="str">
        <f>'FIRST - READ ME!'!$F$11</f>
        <v>R</v>
      </c>
      <c r="D67" s="72"/>
      <c r="E67" s="39"/>
      <c r="F67" s="40" t="str">
        <f t="shared" si="0"/>
        <v/>
      </c>
      <c r="G67" s="79"/>
      <c r="H67" s="16"/>
      <c r="I67" s="45" t="s">
        <v>70</v>
      </c>
      <c r="J67" s="162">
        <f ca="1">SUMIF($F$5:$F254,I67,$D$5:$D254)</f>
        <v>0</v>
      </c>
      <c r="K67" s="161"/>
      <c r="L67" s="64" t="str">
        <f>'FIRST - READ ME!'!$F$11</f>
        <v>R</v>
      </c>
      <c r="M67" s="169">
        <v>0</v>
      </c>
      <c r="N67" s="161"/>
      <c r="O67" s="64" t="str">
        <f>'FIRST - READ ME!'!$F$11</f>
        <v>R</v>
      </c>
      <c r="P67" s="170">
        <f t="shared" ca="1" si="6"/>
        <v>0</v>
      </c>
      <c r="Q67" s="161"/>
      <c r="R67" s="65" t="str">
        <f>'FIRST - READ ME!'!$F$11</f>
        <v>R</v>
      </c>
      <c r="S67" s="16"/>
      <c r="T67" s="45" t="s">
        <v>71</v>
      </c>
      <c r="U67" s="162">
        <f ca="1">SUMIF($F$5:$F254,T67,$D$5:$D254)</f>
        <v>0</v>
      </c>
      <c r="V67" s="161"/>
      <c r="W67" s="64" t="str">
        <f>'FIRST - READ ME!'!$F$11</f>
        <v>R</v>
      </c>
      <c r="X67" s="169">
        <v>0</v>
      </c>
      <c r="Y67" s="161"/>
      <c r="Z67" s="64" t="str">
        <f>'FIRST - READ ME!'!$F$11</f>
        <v>R</v>
      </c>
      <c r="AA67" s="170">
        <f t="shared" ca="1" si="7"/>
        <v>0</v>
      </c>
      <c r="AB67" s="161"/>
      <c r="AC67" s="65" t="str">
        <f>'FIRST - READ ME!'!$F$11</f>
        <v>R</v>
      </c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12.75" x14ac:dyDescent="0.2">
      <c r="A68" s="16"/>
      <c r="B68" s="78"/>
      <c r="C68" s="38" t="str">
        <f>'FIRST - READ ME!'!$F$11</f>
        <v>R</v>
      </c>
      <c r="D68" s="72"/>
      <c r="E68" s="39"/>
      <c r="F68" s="40" t="str">
        <f t="shared" si="0"/>
        <v/>
      </c>
      <c r="G68" s="79"/>
      <c r="H68" s="16"/>
      <c r="I68" s="45" t="s">
        <v>72</v>
      </c>
      <c r="J68" s="162">
        <f ca="1">SUMIF($F$5:$F254,I68,$D$5:$D254)</f>
        <v>0</v>
      </c>
      <c r="K68" s="161"/>
      <c r="L68" s="64" t="str">
        <f>'FIRST - READ ME!'!$F$11</f>
        <v>R</v>
      </c>
      <c r="M68" s="169">
        <v>0</v>
      </c>
      <c r="N68" s="161"/>
      <c r="O68" s="64" t="str">
        <f>'FIRST - READ ME!'!$F$11</f>
        <v>R</v>
      </c>
      <c r="P68" s="170">
        <f t="shared" ca="1" si="6"/>
        <v>0</v>
      </c>
      <c r="Q68" s="161"/>
      <c r="R68" s="65" t="str">
        <f>'FIRST - READ ME!'!$F$11</f>
        <v>R</v>
      </c>
      <c r="S68" s="16"/>
      <c r="T68" s="45" t="s">
        <v>73</v>
      </c>
      <c r="U68" s="162">
        <f ca="1">SUMIF($F$5:$F254,T68,$D$5:$D254)</f>
        <v>0</v>
      </c>
      <c r="V68" s="161"/>
      <c r="W68" s="64" t="str">
        <f>'FIRST - READ ME!'!$F$11</f>
        <v>R</v>
      </c>
      <c r="X68" s="169">
        <v>0</v>
      </c>
      <c r="Y68" s="161"/>
      <c r="Z68" s="64" t="str">
        <f>'FIRST - READ ME!'!$F$11</f>
        <v>R</v>
      </c>
      <c r="AA68" s="170">
        <f t="shared" ca="1" si="7"/>
        <v>0</v>
      </c>
      <c r="AB68" s="161"/>
      <c r="AC68" s="65" t="str">
        <f>'FIRST - READ ME!'!$F$11</f>
        <v>R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12.75" x14ac:dyDescent="0.2">
      <c r="A69" s="16"/>
      <c r="B69" s="78"/>
      <c r="C69" s="38" t="str">
        <f>'FIRST - READ ME!'!$F$11</f>
        <v>R</v>
      </c>
      <c r="D69" s="72"/>
      <c r="E69" s="39"/>
      <c r="F69" s="40" t="str">
        <f t="shared" ref="F69:F132" si="8">IF(E69="","",TRIM(RIGHT(E69,LEN(E69) -SEARCH("-",E69))))</f>
        <v/>
      </c>
      <c r="G69" s="79"/>
      <c r="H69" s="16"/>
      <c r="I69" s="45" t="s">
        <v>74</v>
      </c>
      <c r="J69" s="162">
        <f ca="1">SUMIF($F$5:$F254,I69,$D$5:$D254)</f>
        <v>0</v>
      </c>
      <c r="K69" s="161"/>
      <c r="L69" s="64" t="str">
        <f>'FIRST - READ ME!'!$F$11</f>
        <v>R</v>
      </c>
      <c r="M69" s="169">
        <v>0</v>
      </c>
      <c r="N69" s="161"/>
      <c r="O69" s="64" t="str">
        <f>'FIRST - READ ME!'!$F$11</f>
        <v>R</v>
      </c>
      <c r="P69" s="170">
        <f t="shared" ca="1" si="6"/>
        <v>0</v>
      </c>
      <c r="Q69" s="161"/>
      <c r="R69" s="65" t="str">
        <f>'FIRST - READ ME!'!$F$11</f>
        <v>R</v>
      </c>
      <c r="S69" s="16"/>
      <c r="T69" s="45" t="s">
        <v>75</v>
      </c>
      <c r="U69" s="162">
        <f ca="1">SUMIF($F$5:$F254,T69,$D$5:$D254)</f>
        <v>0</v>
      </c>
      <c r="V69" s="161"/>
      <c r="W69" s="64" t="str">
        <f>'FIRST - READ ME!'!$F$11</f>
        <v>R</v>
      </c>
      <c r="X69" s="169">
        <v>0</v>
      </c>
      <c r="Y69" s="161"/>
      <c r="Z69" s="64" t="str">
        <f>'FIRST - READ ME!'!$F$11</f>
        <v>R</v>
      </c>
      <c r="AA69" s="170">
        <f t="shared" ca="1" si="7"/>
        <v>0</v>
      </c>
      <c r="AB69" s="161"/>
      <c r="AC69" s="65" t="str">
        <f>'FIRST - READ ME!'!$F$11</f>
        <v>R</v>
      </c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12.75" x14ac:dyDescent="0.2">
      <c r="A70" s="16"/>
      <c r="B70" s="78"/>
      <c r="C70" s="38" t="str">
        <f>'FIRST - READ ME!'!$F$11</f>
        <v>R</v>
      </c>
      <c r="D70" s="72"/>
      <c r="E70" s="39"/>
      <c r="F70" s="40" t="str">
        <f t="shared" si="8"/>
        <v/>
      </c>
      <c r="G70" s="79"/>
      <c r="H70" s="16"/>
      <c r="I70" s="45" t="s">
        <v>76</v>
      </c>
      <c r="J70" s="162">
        <f ca="1">SUMIF($F$5:$F254,I70,$D$5:$D254)</f>
        <v>0</v>
      </c>
      <c r="K70" s="161"/>
      <c r="L70" s="64" t="str">
        <f>'FIRST - READ ME!'!$F$11</f>
        <v>R</v>
      </c>
      <c r="M70" s="169">
        <v>0</v>
      </c>
      <c r="N70" s="161"/>
      <c r="O70" s="64" t="str">
        <f>'FIRST - READ ME!'!$F$11</f>
        <v>R</v>
      </c>
      <c r="P70" s="170">
        <f t="shared" ca="1" si="6"/>
        <v>0</v>
      </c>
      <c r="Q70" s="161"/>
      <c r="R70" s="65" t="str">
        <f>'FIRST - READ ME!'!$F$11</f>
        <v>R</v>
      </c>
      <c r="S70" s="16"/>
      <c r="T70" s="45" t="s">
        <v>77</v>
      </c>
      <c r="U70" s="162">
        <f ca="1">SUMIF($F$5:$F254,T70,$D$5:$D254)</f>
        <v>0</v>
      </c>
      <c r="V70" s="161"/>
      <c r="W70" s="64" t="str">
        <f>'FIRST - READ ME!'!$F$11</f>
        <v>R</v>
      </c>
      <c r="X70" s="169">
        <v>0</v>
      </c>
      <c r="Y70" s="161"/>
      <c r="Z70" s="64" t="str">
        <f>'FIRST - READ ME!'!$F$11</f>
        <v>R</v>
      </c>
      <c r="AA70" s="170">
        <f t="shared" ca="1" si="7"/>
        <v>0</v>
      </c>
      <c r="AB70" s="161"/>
      <c r="AC70" s="65" t="str">
        <f>'FIRST - READ ME!'!$F$11</f>
        <v>R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12.75" x14ac:dyDescent="0.2">
      <c r="A71" s="16"/>
      <c r="B71" s="78"/>
      <c r="C71" s="38" t="str">
        <f>'FIRST - READ ME!'!$F$11</f>
        <v>R</v>
      </c>
      <c r="D71" s="72"/>
      <c r="E71" s="39"/>
      <c r="F71" s="40" t="str">
        <f t="shared" si="8"/>
        <v/>
      </c>
      <c r="G71" s="79"/>
      <c r="H71" s="16"/>
      <c r="I71" s="48" t="s">
        <v>78</v>
      </c>
      <c r="J71" s="136">
        <f ca="1">SUMIF($F$5:$F254,I71,$D$5:$D254)</f>
        <v>0</v>
      </c>
      <c r="K71" s="137"/>
      <c r="L71" s="66" t="str">
        <f>'FIRST - READ ME!'!$F$11</f>
        <v>R</v>
      </c>
      <c r="M71" s="163">
        <v>0</v>
      </c>
      <c r="N71" s="137"/>
      <c r="O71" s="66" t="str">
        <f>'FIRST - READ ME!'!$F$11</f>
        <v>R</v>
      </c>
      <c r="P71" s="138">
        <f t="shared" ca="1" si="6"/>
        <v>0</v>
      </c>
      <c r="Q71" s="137"/>
      <c r="R71" s="67" t="str">
        <f>'FIRST - READ ME!'!$F$11</f>
        <v>R</v>
      </c>
      <c r="S71" s="16"/>
      <c r="T71" s="48" t="s">
        <v>79</v>
      </c>
      <c r="U71" s="136">
        <f ca="1">SUMIF($F$5:$F254,T71,$D$5:$D254)</f>
        <v>0</v>
      </c>
      <c r="V71" s="137"/>
      <c r="W71" s="66" t="str">
        <f>'FIRST - READ ME!'!$F$11</f>
        <v>R</v>
      </c>
      <c r="X71" s="163">
        <v>0</v>
      </c>
      <c r="Y71" s="137"/>
      <c r="Z71" s="66" t="str">
        <f>'FIRST - READ ME!'!$F$11</f>
        <v>R</v>
      </c>
      <c r="AA71" s="138">
        <f t="shared" ca="1" si="7"/>
        <v>0</v>
      </c>
      <c r="AB71" s="137"/>
      <c r="AC71" s="67" t="str">
        <f>'FIRST - READ ME!'!$F$11</f>
        <v>R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ht="12.75" x14ac:dyDescent="0.2">
      <c r="A72" s="16"/>
      <c r="B72" s="78"/>
      <c r="C72" s="38" t="str">
        <f>'FIRST - READ ME!'!$F$11</f>
        <v>R</v>
      </c>
      <c r="D72" s="72"/>
      <c r="E72" s="39"/>
      <c r="F72" s="40" t="str">
        <f t="shared" si="8"/>
        <v/>
      </c>
      <c r="G72" s="79"/>
      <c r="H72" s="16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12.75" x14ac:dyDescent="0.2">
      <c r="A73" s="16"/>
      <c r="B73" s="78"/>
      <c r="C73" s="38" t="str">
        <f>'FIRST - READ ME!'!$F$11</f>
        <v>R</v>
      </c>
      <c r="D73" s="72"/>
      <c r="E73" s="39"/>
      <c r="F73" s="40" t="str">
        <f t="shared" si="8"/>
        <v/>
      </c>
      <c r="G73" s="79"/>
      <c r="H73" s="16"/>
      <c r="I73" s="139" t="s">
        <v>80</v>
      </c>
      <c r="J73" s="140"/>
      <c r="K73" s="140"/>
      <c r="L73" s="140"/>
      <c r="M73" s="140"/>
      <c r="N73" s="140"/>
      <c r="O73" s="140"/>
      <c r="P73" s="140"/>
      <c r="Q73" s="140"/>
      <c r="R73" s="113"/>
      <c r="S73" s="16"/>
      <c r="T73" s="139" t="s">
        <v>81</v>
      </c>
      <c r="U73" s="140"/>
      <c r="V73" s="140"/>
      <c r="W73" s="140"/>
      <c r="X73" s="140"/>
      <c r="Y73" s="140"/>
      <c r="Z73" s="140"/>
      <c r="AA73" s="140"/>
      <c r="AB73" s="140"/>
      <c r="AC73" s="113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12.75" x14ac:dyDescent="0.2">
      <c r="A74" s="16"/>
      <c r="B74" s="78"/>
      <c r="C74" s="38" t="str">
        <f>'FIRST - READ ME!'!$F$11</f>
        <v>R</v>
      </c>
      <c r="D74" s="72"/>
      <c r="E74" s="39"/>
      <c r="F74" s="40" t="str">
        <f t="shared" si="8"/>
        <v/>
      </c>
      <c r="G74" s="79"/>
      <c r="H74" s="16"/>
      <c r="I74" s="141"/>
      <c r="J74" s="142"/>
      <c r="K74" s="142"/>
      <c r="L74" s="142"/>
      <c r="M74" s="142"/>
      <c r="N74" s="142"/>
      <c r="O74" s="142"/>
      <c r="P74" s="142"/>
      <c r="Q74" s="142"/>
      <c r="R74" s="143"/>
      <c r="S74" s="16"/>
      <c r="T74" s="141"/>
      <c r="U74" s="142"/>
      <c r="V74" s="142"/>
      <c r="W74" s="142"/>
      <c r="X74" s="142"/>
      <c r="Y74" s="142"/>
      <c r="Z74" s="142"/>
      <c r="AA74" s="142"/>
      <c r="AB74" s="142"/>
      <c r="AC74" s="143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12.75" x14ac:dyDescent="0.2">
      <c r="A75" s="16"/>
      <c r="B75" s="78"/>
      <c r="C75" s="38" t="str">
        <f>'FIRST - READ ME!'!$F$11</f>
        <v>R</v>
      </c>
      <c r="D75" s="72"/>
      <c r="E75" s="39"/>
      <c r="F75" s="40" t="str">
        <f t="shared" si="8"/>
        <v/>
      </c>
      <c r="G75" s="79"/>
      <c r="H75" s="16"/>
      <c r="I75" s="45"/>
      <c r="J75" s="133" t="s">
        <v>28</v>
      </c>
      <c r="K75" s="134"/>
      <c r="L75" s="135"/>
      <c r="M75" s="133" t="s">
        <v>29</v>
      </c>
      <c r="N75" s="134"/>
      <c r="O75" s="135"/>
      <c r="P75" s="133" t="s">
        <v>30</v>
      </c>
      <c r="Q75" s="134"/>
      <c r="R75" s="144"/>
      <c r="S75" s="16"/>
      <c r="T75" s="45"/>
      <c r="U75" s="133" t="s">
        <v>28</v>
      </c>
      <c r="V75" s="134"/>
      <c r="W75" s="135"/>
      <c r="X75" s="133" t="s">
        <v>29</v>
      </c>
      <c r="Y75" s="134"/>
      <c r="Z75" s="135"/>
      <c r="AA75" s="133" t="s">
        <v>30</v>
      </c>
      <c r="AB75" s="134"/>
      <c r="AC75" s="144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12.75" x14ac:dyDescent="0.2">
      <c r="A76" s="16"/>
      <c r="B76" s="78"/>
      <c r="C76" s="38" t="str">
        <f>'FIRST - READ ME!'!$F$11</f>
        <v>R</v>
      </c>
      <c r="D76" s="72"/>
      <c r="E76" s="39"/>
      <c r="F76" s="40" t="str">
        <f t="shared" si="8"/>
        <v/>
      </c>
      <c r="G76" s="79"/>
      <c r="H76" s="16"/>
      <c r="I76" s="61" t="s">
        <v>31</v>
      </c>
      <c r="J76" s="160">
        <f ca="1">SUM(J77:K83)</f>
        <v>0</v>
      </c>
      <c r="K76" s="161"/>
      <c r="L76" s="62" t="str">
        <f>'FIRST - READ ME!'!$F$11</f>
        <v>R</v>
      </c>
      <c r="M76" s="160">
        <f>SUM(M77:M83)</f>
        <v>0</v>
      </c>
      <c r="N76" s="161"/>
      <c r="O76" s="62" t="str">
        <f>'FIRST - READ ME!'!$F$11</f>
        <v>R</v>
      </c>
      <c r="P76" s="160">
        <f t="shared" ref="P76:P83" ca="1" si="9">M76-J76</f>
        <v>0</v>
      </c>
      <c r="Q76" s="161"/>
      <c r="R76" s="63" t="str">
        <f>'FIRST - READ ME!'!$F$11</f>
        <v>R</v>
      </c>
      <c r="S76" s="16"/>
      <c r="T76" s="61" t="s">
        <v>31</v>
      </c>
      <c r="U76" s="160">
        <f ca="1">SUM(U77:V82)</f>
        <v>0</v>
      </c>
      <c r="V76" s="161"/>
      <c r="W76" s="62" t="str">
        <f>'FIRST - READ ME!'!$F$11</f>
        <v>R</v>
      </c>
      <c r="X76" s="160">
        <f>SUM(X77:X82)</f>
        <v>0</v>
      </c>
      <c r="Y76" s="161"/>
      <c r="Z76" s="62" t="str">
        <f>'FIRST - READ ME!'!$F$11</f>
        <v>R</v>
      </c>
      <c r="AA76" s="160">
        <f t="shared" ref="AA76:AA82" ca="1" si="10">X76-U76</f>
        <v>0</v>
      </c>
      <c r="AB76" s="161"/>
      <c r="AC76" s="63" t="str">
        <f>'FIRST - READ ME!'!$F$11</f>
        <v>R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ht="12.75" x14ac:dyDescent="0.2">
      <c r="A77" s="16"/>
      <c r="B77" s="78"/>
      <c r="C77" s="38" t="str">
        <f>'FIRST - READ ME!'!$F$11</f>
        <v>R</v>
      </c>
      <c r="D77" s="72"/>
      <c r="E77" s="39"/>
      <c r="F77" s="40" t="str">
        <f t="shared" si="8"/>
        <v/>
      </c>
      <c r="G77" s="79"/>
      <c r="H77" s="16"/>
      <c r="I77" s="45" t="s">
        <v>82</v>
      </c>
      <c r="J77" s="162">
        <f ca="1">SUMIF($F$5:$F254,I77,$D$5:$D254)</f>
        <v>0</v>
      </c>
      <c r="K77" s="161"/>
      <c r="L77" s="64" t="str">
        <f>'FIRST - READ ME!'!$F$11</f>
        <v>R</v>
      </c>
      <c r="M77" s="169">
        <v>0</v>
      </c>
      <c r="N77" s="161"/>
      <c r="O77" s="64" t="str">
        <f>'FIRST - READ ME!'!$F$11</f>
        <v>R</v>
      </c>
      <c r="P77" s="170">
        <f t="shared" ca="1" si="9"/>
        <v>0</v>
      </c>
      <c r="Q77" s="161"/>
      <c r="R77" s="65" t="str">
        <f>'FIRST - READ ME!'!$F$11</f>
        <v>R</v>
      </c>
      <c r="S77" s="16"/>
      <c r="T77" s="45" t="s">
        <v>83</v>
      </c>
      <c r="U77" s="162">
        <f ca="1">SUMIF($F$5:$F254,T77,$D$5:$D254)</f>
        <v>0</v>
      </c>
      <c r="V77" s="161"/>
      <c r="W77" s="64" t="str">
        <f>'FIRST - READ ME!'!$F$11</f>
        <v>R</v>
      </c>
      <c r="X77" s="169">
        <v>0</v>
      </c>
      <c r="Y77" s="161"/>
      <c r="Z77" s="64" t="str">
        <f>'FIRST - READ ME!'!$F$11</f>
        <v>R</v>
      </c>
      <c r="AA77" s="170">
        <f t="shared" ca="1" si="10"/>
        <v>0</v>
      </c>
      <c r="AB77" s="161"/>
      <c r="AC77" s="65" t="str">
        <f>'FIRST - READ ME!'!$F$11</f>
        <v>R</v>
      </c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12.75" x14ac:dyDescent="0.2">
      <c r="A78" s="16"/>
      <c r="B78" s="78"/>
      <c r="C78" s="38" t="str">
        <f>'FIRST - READ ME!'!$F$11</f>
        <v>R</v>
      </c>
      <c r="D78" s="72"/>
      <c r="E78" s="39"/>
      <c r="F78" s="40" t="str">
        <f t="shared" si="8"/>
        <v/>
      </c>
      <c r="G78" s="79"/>
      <c r="H78" s="16"/>
      <c r="I78" s="45" t="s">
        <v>84</v>
      </c>
      <c r="J78" s="162">
        <f ca="1">SUMIF($F$5:$F254,I78,$D$5:$D254)</f>
        <v>0</v>
      </c>
      <c r="K78" s="161"/>
      <c r="L78" s="64" t="str">
        <f>'FIRST - READ ME!'!$F$11</f>
        <v>R</v>
      </c>
      <c r="M78" s="169">
        <v>0</v>
      </c>
      <c r="N78" s="161"/>
      <c r="O78" s="64" t="str">
        <f>'FIRST - READ ME!'!$F$11</f>
        <v>R</v>
      </c>
      <c r="P78" s="170">
        <f t="shared" ca="1" si="9"/>
        <v>0</v>
      </c>
      <c r="Q78" s="161"/>
      <c r="R78" s="65" t="str">
        <f>'FIRST - READ ME!'!$F$11</f>
        <v>R</v>
      </c>
      <c r="S78" s="16"/>
      <c r="T78" s="45" t="s">
        <v>85</v>
      </c>
      <c r="U78" s="162">
        <f ca="1">SUMIF($F$5:$F254,T78,$D$5:$D254)</f>
        <v>0</v>
      </c>
      <c r="V78" s="161"/>
      <c r="W78" s="64" t="str">
        <f>'FIRST - READ ME!'!$F$11</f>
        <v>R</v>
      </c>
      <c r="X78" s="169">
        <v>0</v>
      </c>
      <c r="Y78" s="161"/>
      <c r="Z78" s="64" t="str">
        <f>'FIRST - READ ME!'!$F$11</f>
        <v>R</v>
      </c>
      <c r="AA78" s="170">
        <f t="shared" ca="1" si="10"/>
        <v>0</v>
      </c>
      <c r="AB78" s="161"/>
      <c r="AC78" s="65" t="str">
        <f>'FIRST - READ ME!'!$F$11</f>
        <v>R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12.75" x14ac:dyDescent="0.2">
      <c r="A79" s="16"/>
      <c r="B79" s="78"/>
      <c r="C79" s="38" t="str">
        <f>'FIRST - READ ME!'!$F$11</f>
        <v>R</v>
      </c>
      <c r="D79" s="72"/>
      <c r="E79" s="39"/>
      <c r="F79" s="40" t="str">
        <f t="shared" si="8"/>
        <v/>
      </c>
      <c r="G79" s="79"/>
      <c r="H79" s="16"/>
      <c r="I79" s="45" t="s">
        <v>86</v>
      </c>
      <c r="J79" s="162">
        <f ca="1">SUMIF($F$5:$F254,I79,$D$5:$D254)</f>
        <v>0</v>
      </c>
      <c r="K79" s="161"/>
      <c r="L79" s="64" t="str">
        <f>'FIRST - READ ME!'!$F$11</f>
        <v>R</v>
      </c>
      <c r="M79" s="169">
        <v>0</v>
      </c>
      <c r="N79" s="161"/>
      <c r="O79" s="64" t="str">
        <f>'FIRST - READ ME!'!$F$11</f>
        <v>R</v>
      </c>
      <c r="P79" s="170">
        <f t="shared" ca="1" si="9"/>
        <v>0</v>
      </c>
      <c r="Q79" s="161"/>
      <c r="R79" s="65" t="str">
        <f>'FIRST - READ ME!'!$F$11</f>
        <v>R</v>
      </c>
      <c r="S79" s="16"/>
      <c r="T79" s="45" t="s">
        <v>87</v>
      </c>
      <c r="U79" s="162">
        <f ca="1">SUMIF($F$5:$F254,T79,$D$5:$D254)</f>
        <v>0</v>
      </c>
      <c r="V79" s="161"/>
      <c r="W79" s="64" t="str">
        <f>'FIRST - READ ME!'!$F$11</f>
        <v>R</v>
      </c>
      <c r="X79" s="169">
        <v>0</v>
      </c>
      <c r="Y79" s="161"/>
      <c r="Z79" s="64" t="str">
        <f>'FIRST - READ ME!'!$F$11</f>
        <v>R</v>
      </c>
      <c r="AA79" s="170">
        <f t="shared" ca="1" si="10"/>
        <v>0</v>
      </c>
      <c r="AB79" s="161"/>
      <c r="AC79" s="65" t="str">
        <f>'FIRST - READ ME!'!$F$11</f>
        <v>R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12.75" x14ac:dyDescent="0.2">
      <c r="A80" s="16"/>
      <c r="B80" s="78"/>
      <c r="C80" s="38" t="str">
        <f>'FIRST - READ ME!'!$F$11</f>
        <v>R</v>
      </c>
      <c r="D80" s="72"/>
      <c r="E80" s="39"/>
      <c r="F80" s="40" t="str">
        <f t="shared" si="8"/>
        <v/>
      </c>
      <c r="G80" s="79"/>
      <c r="H80" s="16"/>
      <c r="I80" s="45" t="s">
        <v>88</v>
      </c>
      <c r="J80" s="162">
        <f ca="1">SUMIF($F$5:$F254,I80,$D$5:$D254)</f>
        <v>0</v>
      </c>
      <c r="K80" s="161"/>
      <c r="L80" s="64" t="str">
        <f>'FIRST - READ ME!'!$F$11</f>
        <v>R</v>
      </c>
      <c r="M80" s="169">
        <v>0</v>
      </c>
      <c r="N80" s="161"/>
      <c r="O80" s="64" t="str">
        <f>'FIRST - READ ME!'!$F$11</f>
        <v>R</v>
      </c>
      <c r="P80" s="170">
        <f t="shared" ca="1" si="9"/>
        <v>0</v>
      </c>
      <c r="Q80" s="161"/>
      <c r="R80" s="65" t="str">
        <f>'FIRST - READ ME!'!$F$11</f>
        <v>R</v>
      </c>
      <c r="S80" s="16"/>
      <c r="T80" s="45" t="s">
        <v>89</v>
      </c>
      <c r="U80" s="162">
        <f ca="1">SUMIF($F$5:$F254,T80,$D$5:$D254)</f>
        <v>0</v>
      </c>
      <c r="V80" s="161"/>
      <c r="W80" s="64" t="str">
        <f>'FIRST - READ ME!'!$F$11</f>
        <v>R</v>
      </c>
      <c r="X80" s="169">
        <v>0</v>
      </c>
      <c r="Y80" s="161"/>
      <c r="Z80" s="64" t="str">
        <f>'FIRST - READ ME!'!$F$11</f>
        <v>R</v>
      </c>
      <c r="AA80" s="170">
        <f t="shared" ca="1" si="10"/>
        <v>0</v>
      </c>
      <c r="AB80" s="161"/>
      <c r="AC80" s="65" t="str">
        <f>'FIRST - READ ME!'!$F$11</f>
        <v>R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ht="12.75" x14ac:dyDescent="0.2">
      <c r="A81" s="16"/>
      <c r="B81" s="78"/>
      <c r="C81" s="38" t="str">
        <f>'FIRST - READ ME!'!$F$11</f>
        <v>R</v>
      </c>
      <c r="D81" s="72"/>
      <c r="E81" s="39"/>
      <c r="F81" s="40" t="str">
        <f t="shared" si="8"/>
        <v/>
      </c>
      <c r="G81" s="79"/>
      <c r="H81" s="16"/>
      <c r="I81" s="45" t="s">
        <v>90</v>
      </c>
      <c r="J81" s="162">
        <f ca="1">SUMIF($F$5:$F254,I81,$D$5:$D254)</f>
        <v>0</v>
      </c>
      <c r="K81" s="161"/>
      <c r="L81" s="64" t="str">
        <f>'FIRST - READ ME!'!$F$11</f>
        <v>R</v>
      </c>
      <c r="M81" s="169">
        <v>0</v>
      </c>
      <c r="N81" s="161"/>
      <c r="O81" s="64" t="str">
        <f>'FIRST - READ ME!'!$F$11</f>
        <v>R</v>
      </c>
      <c r="P81" s="170">
        <f t="shared" ca="1" si="9"/>
        <v>0</v>
      </c>
      <c r="Q81" s="161"/>
      <c r="R81" s="65" t="str">
        <f>'FIRST - READ ME!'!$F$11</f>
        <v>R</v>
      </c>
      <c r="S81" s="16"/>
      <c r="T81" s="45" t="s">
        <v>91</v>
      </c>
      <c r="U81" s="162">
        <f ca="1">SUMIF($F$5:$F254,T81,$D$5:$D254)</f>
        <v>0</v>
      </c>
      <c r="V81" s="161"/>
      <c r="W81" s="64" t="str">
        <f>'FIRST - READ ME!'!$F$11</f>
        <v>R</v>
      </c>
      <c r="X81" s="169">
        <v>0</v>
      </c>
      <c r="Y81" s="161"/>
      <c r="Z81" s="64" t="str">
        <f>'FIRST - READ ME!'!$F$11</f>
        <v>R</v>
      </c>
      <c r="AA81" s="170">
        <f t="shared" ca="1" si="10"/>
        <v>0</v>
      </c>
      <c r="AB81" s="161"/>
      <c r="AC81" s="65" t="str">
        <f>'FIRST - READ ME!'!$F$11</f>
        <v>R</v>
      </c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ht="12.75" x14ac:dyDescent="0.2">
      <c r="A82" s="16"/>
      <c r="B82" s="78"/>
      <c r="C82" s="38" t="str">
        <f>'FIRST - READ ME!'!$F$11</f>
        <v>R</v>
      </c>
      <c r="D82" s="72"/>
      <c r="E82" s="39"/>
      <c r="F82" s="40" t="str">
        <f t="shared" si="8"/>
        <v/>
      </c>
      <c r="G82" s="79"/>
      <c r="H82" s="16"/>
      <c r="I82" s="45" t="s">
        <v>92</v>
      </c>
      <c r="J82" s="162">
        <f ca="1">SUMIF($F$5:$F254,I82,$D$5:$D254)</f>
        <v>0</v>
      </c>
      <c r="K82" s="161"/>
      <c r="L82" s="64" t="str">
        <f>'FIRST - READ ME!'!$F$11</f>
        <v>R</v>
      </c>
      <c r="M82" s="169">
        <v>0</v>
      </c>
      <c r="N82" s="161"/>
      <c r="O82" s="64" t="str">
        <f>'FIRST - READ ME!'!$F$11</f>
        <v>R</v>
      </c>
      <c r="P82" s="170">
        <f t="shared" ca="1" si="9"/>
        <v>0</v>
      </c>
      <c r="Q82" s="161"/>
      <c r="R82" s="65" t="str">
        <f>'FIRST - READ ME!'!$F$11</f>
        <v>R</v>
      </c>
      <c r="S82" s="16"/>
      <c r="T82" s="48" t="s">
        <v>93</v>
      </c>
      <c r="U82" s="136">
        <f ca="1">SUMIF($F$5:$F254,T82,$D$5:$D254)</f>
        <v>0</v>
      </c>
      <c r="V82" s="137"/>
      <c r="W82" s="66" t="str">
        <f>'FIRST - READ ME!'!$F$11</f>
        <v>R</v>
      </c>
      <c r="X82" s="163">
        <v>0</v>
      </c>
      <c r="Y82" s="137"/>
      <c r="Z82" s="66" t="str">
        <f>'FIRST - READ ME!'!$F$11</f>
        <v>R</v>
      </c>
      <c r="AA82" s="138">
        <f t="shared" ca="1" si="10"/>
        <v>0</v>
      </c>
      <c r="AB82" s="137"/>
      <c r="AC82" s="67" t="str">
        <f>'FIRST - READ ME!'!$F$11</f>
        <v>R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ht="12.75" x14ac:dyDescent="0.2">
      <c r="A83" s="16"/>
      <c r="B83" s="78"/>
      <c r="C83" s="38" t="str">
        <f>'FIRST - READ ME!'!$F$11</f>
        <v>R</v>
      </c>
      <c r="D83" s="72"/>
      <c r="E83" s="39"/>
      <c r="F83" s="40" t="str">
        <f t="shared" si="8"/>
        <v/>
      </c>
      <c r="G83" s="79"/>
      <c r="H83" s="16"/>
      <c r="I83" s="48" t="s">
        <v>94</v>
      </c>
      <c r="J83" s="136">
        <f ca="1">SUMIF($F$5:$F254,I83,$D$5:$D254)</f>
        <v>0</v>
      </c>
      <c r="K83" s="137"/>
      <c r="L83" s="66" t="str">
        <f>'FIRST - READ ME!'!$F$11</f>
        <v>R</v>
      </c>
      <c r="M83" s="163">
        <v>0</v>
      </c>
      <c r="N83" s="137"/>
      <c r="O83" s="66" t="str">
        <f>'FIRST - READ ME!'!$F$11</f>
        <v>R</v>
      </c>
      <c r="P83" s="138">
        <f t="shared" ca="1" si="9"/>
        <v>0</v>
      </c>
      <c r="Q83" s="137"/>
      <c r="R83" s="67" t="str">
        <f>'FIRST - READ ME!'!$F$11</f>
        <v>R</v>
      </c>
      <c r="S83" s="16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ht="12.75" x14ac:dyDescent="0.2">
      <c r="A84" s="16"/>
      <c r="B84" s="78"/>
      <c r="C84" s="38" t="str">
        <f>'FIRST - READ ME!'!$F$11</f>
        <v>R</v>
      </c>
      <c r="D84" s="72"/>
      <c r="E84" s="39"/>
      <c r="F84" s="40" t="str">
        <f t="shared" si="8"/>
        <v/>
      </c>
      <c r="G84" s="79"/>
      <c r="H84" s="16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ht="12.75" x14ac:dyDescent="0.2">
      <c r="A85" s="16"/>
      <c r="B85" s="78"/>
      <c r="C85" s="38" t="str">
        <f>'FIRST - READ ME!'!$F$11</f>
        <v>R</v>
      </c>
      <c r="D85" s="72"/>
      <c r="E85" s="39"/>
      <c r="F85" s="40" t="str">
        <f t="shared" si="8"/>
        <v/>
      </c>
      <c r="G85" s="79"/>
      <c r="H85" s="16"/>
      <c r="I85" s="139" t="s">
        <v>95</v>
      </c>
      <c r="J85" s="140"/>
      <c r="K85" s="140"/>
      <c r="L85" s="140"/>
      <c r="M85" s="140"/>
      <c r="N85" s="140"/>
      <c r="O85" s="140"/>
      <c r="P85" s="140"/>
      <c r="Q85" s="140"/>
      <c r="R85" s="113"/>
      <c r="S85" s="16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ht="12.75" x14ac:dyDescent="0.2">
      <c r="A86" s="16"/>
      <c r="B86" s="78"/>
      <c r="C86" s="38" t="str">
        <f>'FIRST - READ ME!'!$F$11</f>
        <v>R</v>
      </c>
      <c r="D86" s="72"/>
      <c r="E86" s="39"/>
      <c r="F86" s="40" t="str">
        <f t="shared" si="8"/>
        <v/>
      </c>
      <c r="G86" s="79"/>
      <c r="H86" s="16"/>
      <c r="I86" s="141"/>
      <c r="J86" s="142"/>
      <c r="K86" s="142"/>
      <c r="L86" s="142"/>
      <c r="M86" s="142"/>
      <c r="N86" s="142"/>
      <c r="O86" s="142"/>
      <c r="P86" s="142"/>
      <c r="Q86" s="142"/>
      <c r="R86" s="143"/>
      <c r="S86" s="16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ht="12.75" x14ac:dyDescent="0.2">
      <c r="A87" s="16"/>
      <c r="B87" s="78"/>
      <c r="C87" s="38" t="str">
        <f>'FIRST - READ ME!'!$F$11</f>
        <v>R</v>
      </c>
      <c r="D87" s="72"/>
      <c r="E87" s="39"/>
      <c r="F87" s="40" t="str">
        <f t="shared" si="8"/>
        <v/>
      </c>
      <c r="G87" s="79"/>
      <c r="H87" s="16"/>
      <c r="I87" s="45"/>
      <c r="J87" s="133" t="s">
        <v>28</v>
      </c>
      <c r="K87" s="134"/>
      <c r="L87" s="135"/>
      <c r="M87" s="133" t="s">
        <v>29</v>
      </c>
      <c r="N87" s="134"/>
      <c r="O87" s="135"/>
      <c r="P87" s="133" t="s">
        <v>30</v>
      </c>
      <c r="Q87" s="134"/>
      <c r="R87" s="144"/>
      <c r="S87" s="16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ht="12.75" x14ac:dyDescent="0.2">
      <c r="A88" s="16"/>
      <c r="B88" s="78"/>
      <c r="C88" s="38" t="str">
        <f>'FIRST - READ ME!'!$F$11</f>
        <v>R</v>
      </c>
      <c r="D88" s="72"/>
      <c r="E88" s="39"/>
      <c r="F88" s="40" t="str">
        <f t="shared" si="8"/>
        <v/>
      </c>
      <c r="G88" s="79"/>
      <c r="H88" s="16"/>
      <c r="I88" s="61" t="s">
        <v>31</v>
      </c>
      <c r="J88" s="160">
        <f ca="1">SUM(J89:K90)</f>
        <v>0</v>
      </c>
      <c r="K88" s="161"/>
      <c r="L88" s="62" t="str">
        <f>'FIRST - READ ME!'!$F$11</f>
        <v>R</v>
      </c>
      <c r="M88" s="160">
        <f>SUM(M89:M90)</f>
        <v>0</v>
      </c>
      <c r="N88" s="161"/>
      <c r="O88" s="62" t="str">
        <f>'FIRST - READ ME!'!$F$11</f>
        <v>R</v>
      </c>
      <c r="P88" s="160">
        <f t="shared" ref="P88:P90" ca="1" si="11">M88-J88</f>
        <v>0</v>
      </c>
      <c r="Q88" s="161"/>
      <c r="R88" s="63" t="str">
        <f>'FIRST - READ ME!'!$F$11</f>
        <v>R</v>
      </c>
      <c r="S88" s="16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ht="12.75" x14ac:dyDescent="0.2">
      <c r="A89" s="16"/>
      <c r="B89" s="78"/>
      <c r="C89" s="38" t="str">
        <f>'FIRST - READ ME!'!$F$11</f>
        <v>R</v>
      </c>
      <c r="D89" s="72"/>
      <c r="E89" s="39"/>
      <c r="F89" s="40" t="str">
        <f t="shared" si="8"/>
        <v/>
      </c>
      <c r="G89" s="79"/>
      <c r="H89" s="16"/>
      <c r="I89" s="45" t="s">
        <v>96</v>
      </c>
      <c r="J89" s="162">
        <f ca="1">SUMIF($F$5:$F254,I89,$D$5:$D254)</f>
        <v>0</v>
      </c>
      <c r="K89" s="161"/>
      <c r="L89" s="64" t="str">
        <f>'FIRST - READ ME!'!$F$11</f>
        <v>R</v>
      </c>
      <c r="M89" s="169">
        <v>0</v>
      </c>
      <c r="N89" s="161"/>
      <c r="O89" s="64" t="str">
        <f>'FIRST - READ ME!'!$F$11</f>
        <v>R</v>
      </c>
      <c r="P89" s="170">
        <f t="shared" ca="1" si="11"/>
        <v>0</v>
      </c>
      <c r="Q89" s="161"/>
      <c r="R89" s="65" t="str">
        <f>'FIRST - READ ME!'!$F$11</f>
        <v>R</v>
      </c>
      <c r="S89" s="16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ht="12.75" x14ac:dyDescent="0.2">
      <c r="A90" s="16"/>
      <c r="B90" s="78"/>
      <c r="C90" s="38" t="str">
        <f>'FIRST - READ ME!'!$F$11</f>
        <v>R</v>
      </c>
      <c r="D90" s="72"/>
      <c r="E90" s="39"/>
      <c r="F90" s="40" t="str">
        <f t="shared" si="8"/>
        <v/>
      </c>
      <c r="G90" s="79"/>
      <c r="H90" s="16"/>
      <c r="I90" s="48" t="s">
        <v>97</v>
      </c>
      <c r="J90" s="136">
        <f ca="1">SUMIF($F$5:$F254,I90,$D$5:$D254)</f>
        <v>0</v>
      </c>
      <c r="K90" s="137"/>
      <c r="L90" s="66" t="str">
        <f>'FIRST - READ ME!'!$F$11</f>
        <v>R</v>
      </c>
      <c r="M90" s="163">
        <v>0</v>
      </c>
      <c r="N90" s="137"/>
      <c r="O90" s="66" t="str">
        <f>'FIRST - READ ME!'!$F$11</f>
        <v>R</v>
      </c>
      <c r="P90" s="138">
        <f t="shared" ca="1" si="11"/>
        <v>0</v>
      </c>
      <c r="Q90" s="137"/>
      <c r="R90" s="67" t="str">
        <f>'FIRST - READ ME!'!$F$11</f>
        <v>R</v>
      </c>
      <c r="S90" s="16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ht="12.75" x14ac:dyDescent="0.2">
      <c r="A91" s="16"/>
      <c r="B91" s="78"/>
      <c r="C91" s="38" t="str">
        <f>'FIRST - READ ME!'!$F$11</f>
        <v>R</v>
      </c>
      <c r="D91" s="72"/>
      <c r="E91" s="39"/>
      <c r="F91" s="40" t="str">
        <f t="shared" si="8"/>
        <v/>
      </c>
      <c r="G91" s="79"/>
      <c r="H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ht="12.75" x14ac:dyDescent="0.2">
      <c r="A92" s="16"/>
      <c r="B92" s="78"/>
      <c r="C92" s="38" t="str">
        <f>'FIRST - READ ME!'!$F$11</f>
        <v>R</v>
      </c>
      <c r="D92" s="72"/>
      <c r="E92" s="39"/>
      <c r="F92" s="40" t="str">
        <f t="shared" si="8"/>
        <v/>
      </c>
      <c r="G92" s="79"/>
      <c r="H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ht="12.75" x14ac:dyDescent="0.2">
      <c r="A93" s="16"/>
      <c r="B93" s="78"/>
      <c r="C93" s="38" t="str">
        <f>'FIRST - READ ME!'!$F$11</f>
        <v>R</v>
      </c>
      <c r="D93" s="72"/>
      <c r="E93" s="39"/>
      <c r="F93" s="40" t="str">
        <f t="shared" si="8"/>
        <v/>
      </c>
      <c r="G93" s="79"/>
      <c r="H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ht="12.75" x14ac:dyDescent="0.2">
      <c r="A94" s="16"/>
      <c r="B94" s="78"/>
      <c r="C94" s="38" t="str">
        <f>'FIRST - READ ME!'!$F$11</f>
        <v>R</v>
      </c>
      <c r="D94" s="72"/>
      <c r="E94" s="39"/>
      <c r="F94" s="40" t="str">
        <f t="shared" si="8"/>
        <v/>
      </c>
      <c r="G94" s="79"/>
      <c r="H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ht="12.75" x14ac:dyDescent="0.2">
      <c r="A95" s="16"/>
      <c r="B95" s="78"/>
      <c r="C95" s="38" t="str">
        <f>'FIRST - READ ME!'!$F$11</f>
        <v>R</v>
      </c>
      <c r="D95" s="72"/>
      <c r="E95" s="39"/>
      <c r="F95" s="40" t="str">
        <f t="shared" si="8"/>
        <v/>
      </c>
      <c r="G95" s="79"/>
      <c r="H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ht="12.75" x14ac:dyDescent="0.2">
      <c r="A96" s="16"/>
      <c r="B96" s="78"/>
      <c r="C96" s="38" t="str">
        <f>'FIRST - READ ME!'!$F$11</f>
        <v>R</v>
      </c>
      <c r="D96" s="72"/>
      <c r="E96" s="39"/>
      <c r="F96" s="40" t="str">
        <f t="shared" si="8"/>
        <v/>
      </c>
      <c r="G96" s="79"/>
      <c r="H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ht="12.75" x14ac:dyDescent="0.2">
      <c r="A97" s="16"/>
      <c r="B97" s="78"/>
      <c r="C97" s="38" t="str">
        <f>'FIRST - READ ME!'!$F$11</f>
        <v>R</v>
      </c>
      <c r="D97" s="72"/>
      <c r="E97" s="39"/>
      <c r="F97" s="40" t="str">
        <f t="shared" si="8"/>
        <v/>
      </c>
      <c r="G97" s="79"/>
      <c r="H97" s="16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ht="12.75" x14ac:dyDescent="0.2">
      <c r="A98" s="16"/>
      <c r="B98" s="78"/>
      <c r="C98" s="38" t="str">
        <f>'FIRST - READ ME!'!$F$11</f>
        <v>R</v>
      </c>
      <c r="D98" s="72"/>
      <c r="E98" s="39"/>
      <c r="F98" s="40" t="str">
        <f t="shared" si="8"/>
        <v/>
      </c>
      <c r="G98" s="79"/>
      <c r="H98" s="16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ht="12.75" x14ac:dyDescent="0.2">
      <c r="A99" s="16"/>
      <c r="B99" s="78"/>
      <c r="C99" s="38" t="str">
        <f>'FIRST - READ ME!'!$F$11</f>
        <v>R</v>
      </c>
      <c r="D99" s="72"/>
      <c r="E99" s="39"/>
      <c r="F99" s="40" t="str">
        <f t="shared" si="8"/>
        <v/>
      </c>
      <c r="G99" s="79"/>
      <c r="H99" s="16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ht="12.75" x14ac:dyDescent="0.2">
      <c r="A100" s="16"/>
      <c r="B100" s="78"/>
      <c r="C100" s="38" t="str">
        <f>'FIRST - READ ME!'!$F$11</f>
        <v>R</v>
      </c>
      <c r="D100" s="72"/>
      <c r="E100" s="39"/>
      <c r="F100" s="40" t="str">
        <f t="shared" si="8"/>
        <v/>
      </c>
      <c r="G100" s="79"/>
      <c r="H100" s="16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ht="12.75" x14ac:dyDescent="0.2">
      <c r="A101" s="16"/>
      <c r="B101" s="78"/>
      <c r="C101" s="38" t="str">
        <f>'FIRST - READ ME!'!$F$11</f>
        <v>R</v>
      </c>
      <c r="D101" s="72"/>
      <c r="E101" s="39"/>
      <c r="F101" s="40" t="str">
        <f t="shared" si="8"/>
        <v/>
      </c>
      <c r="G101" s="79"/>
      <c r="H101" s="16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ht="12.75" x14ac:dyDescent="0.2">
      <c r="A102" s="16"/>
      <c r="B102" s="78"/>
      <c r="C102" s="38" t="str">
        <f>'FIRST - READ ME!'!$F$11</f>
        <v>R</v>
      </c>
      <c r="D102" s="72"/>
      <c r="E102" s="39"/>
      <c r="F102" s="40" t="str">
        <f t="shared" si="8"/>
        <v/>
      </c>
      <c r="G102" s="79"/>
      <c r="H102" s="16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ht="12.75" x14ac:dyDescent="0.2">
      <c r="A103" s="16"/>
      <c r="B103" s="78"/>
      <c r="C103" s="38" t="str">
        <f>'FIRST - READ ME!'!$F$11</f>
        <v>R</v>
      </c>
      <c r="D103" s="72"/>
      <c r="E103" s="39"/>
      <c r="F103" s="40" t="str">
        <f t="shared" si="8"/>
        <v/>
      </c>
      <c r="G103" s="79"/>
      <c r="H103" s="16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ht="12.75" x14ac:dyDescent="0.2">
      <c r="A104" s="16"/>
      <c r="B104" s="78"/>
      <c r="C104" s="38" t="str">
        <f>'FIRST - READ ME!'!$F$11</f>
        <v>R</v>
      </c>
      <c r="D104" s="72"/>
      <c r="E104" s="39"/>
      <c r="F104" s="40" t="str">
        <f t="shared" si="8"/>
        <v/>
      </c>
      <c r="G104" s="79"/>
      <c r="H104" s="16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ht="12.75" x14ac:dyDescent="0.2">
      <c r="A105" s="16"/>
      <c r="B105" s="78"/>
      <c r="C105" s="38" t="str">
        <f>'FIRST - READ ME!'!$F$11</f>
        <v>R</v>
      </c>
      <c r="D105" s="72"/>
      <c r="E105" s="39"/>
      <c r="F105" s="40" t="str">
        <f t="shared" si="8"/>
        <v/>
      </c>
      <c r="G105" s="79"/>
      <c r="H105" s="16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ht="12.75" x14ac:dyDescent="0.2">
      <c r="A106" s="16"/>
      <c r="B106" s="78"/>
      <c r="C106" s="38" t="str">
        <f>'FIRST - READ ME!'!$F$11</f>
        <v>R</v>
      </c>
      <c r="D106" s="72"/>
      <c r="E106" s="39"/>
      <c r="F106" s="40" t="str">
        <f t="shared" si="8"/>
        <v/>
      </c>
      <c r="G106" s="79"/>
      <c r="H106" s="16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ht="12.75" x14ac:dyDescent="0.2">
      <c r="A107" s="16"/>
      <c r="B107" s="78"/>
      <c r="C107" s="38" t="str">
        <f>'FIRST - READ ME!'!$F$11</f>
        <v>R</v>
      </c>
      <c r="D107" s="72"/>
      <c r="E107" s="39"/>
      <c r="F107" s="40" t="str">
        <f t="shared" si="8"/>
        <v/>
      </c>
      <c r="G107" s="79"/>
      <c r="H107" s="16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ht="12.75" x14ac:dyDescent="0.2">
      <c r="A108" s="16"/>
      <c r="B108" s="78"/>
      <c r="C108" s="38" t="str">
        <f>'FIRST - READ ME!'!$F$11</f>
        <v>R</v>
      </c>
      <c r="D108" s="72"/>
      <c r="E108" s="39"/>
      <c r="F108" s="40" t="str">
        <f t="shared" si="8"/>
        <v/>
      </c>
      <c r="G108" s="79"/>
      <c r="H108" s="16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ht="12.75" x14ac:dyDescent="0.2">
      <c r="A109" s="16"/>
      <c r="B109" s="78"/>
      <c r="C109" s="38" t="str">
        <f>'FIRST - READ ME!'!$F$11</f>
        <v>R</v>
      </c>
      <c r="D109" s="72"/>
      <c r="E109" s="39"/>
      <c r="F109" s="40" t="str">
        <f t="shared" si="8"/>
        <v/>
      </c>
      <c r="G109" s="79"/>
      <c r="H109" s="16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ht="12.75" x14ac:dyDescent="0.2">
      <c r="A110" s="16"/>
      <c r="B110" s="78"/>
      <c r="C110" s="38" t="str">
        <f>'FIRST - READ ME!'!$F$11</f>
        <v>R</v>
      </c>
      <c r="D110" s="72"/>
      <c r="E110" s="39"/>
      <c r="F110" s="40" t="str">
        <f t="shared" si="8"/>
        <v/>
      </c>
      <c r="G110" s="79"/>
      <c r="H110" s="1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ht="12.75" x14ac:dyDescent="0.2">
      <c r="A111" s="16"/>
      <c r="B111" s="78"/>
      <c r="C111" s="38" t="str">
        <f>'FIRST - READ ME!'!$F$11</f>
        <v>R</v>
      </c>
      <c r="D111" s="72"/>
      <c r="E111" s="39"/>
      <c r="F111" s="40" t="str">
        <f t="shared" si="8"/>
        <v/>
      </c>
      <c r="G111" s="79"/>
      <c r="H111" s="16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ht="12.75" x14ac:dyDescent="0.2">
      <c r="A112" s="16"/>
      <c r="B112" s="78"/>
      <c r="C112" s="38" t="str">
        <f>'FIRST - READ ME!'!$F$11</f>
        <v>R</v>
      </c>
      <c r="D112" s="72"/>
      <c r="E112" s="39"/>
      <c r="F112" s="40" t="str">
        <f t="shared" si="8"/>
        <v/>
      </c>
      <c r="G112" s="79"/>
      <c r="H112" s="16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ht="12.75" x14ac:dyDescent="0.2">
      <c r="A113" s="16"/>
      <c r="B113" s="78"/>
      <c r="C113" s="38" t="str">
        <f>'FIRST - READ ME!'!$F$11</f>
        <v>R</v>
      </c>
      <c r="D113" s="72"/>
      <c r="E113" s="39"/>
      <c r="F113" s="40" t="str">
        <f t="shared" si="8"/>
        <v/>
      </c>
      <c r="G113" s="79"/>
      <c r="H113" s="1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ht="12.75" x14ac:dyDescent="0.2">
      <c r="A114" s="16"/>
      <c r="B114" s="78"/>
      <c r="C114" s="38" t="str">
        <f>'FIRST - READ ME!'!$F$11</f>
        <v>R</v>
      </c>
      <c r="D114" s="72"/>
      <c r="E114" s="39"/>
      <c r="F114" s="40" t="str">
        <f t="shared" si="8"/>
        <v/>
      </c>
      <c r="G114" s="79"/>
      <c r="H114" s="16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ht="12.75" x14ac:dyDescent="0.2">
      <c r="A115" s="16"/>
      <c r="B115" s="78"/>
      <c r="C115" s="38" t="str">
        <f>'FIRST - READ ME!'!$F$11</f>
        <v>R</v>
      </c>
      <c r="D115" s="72"/>
      <c r="E115" s="39"/>
      <c r="F115" s="40" t="str">
        <f t="shared" si="8"/>
        <v/>
      </c>
      <c r="G115" s="79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ht="12.75" x14ac:dyDescent="0.2">
      <c r="A116" s="16"/>
      <c r="B116" s="78"/>
      <c r="C116" s="38" t="str">
        <f>'FIRST - READ ME!'!$F$11</f>
        <v>R</v>
      </c>
      <c r="D116" s="72"/>
      <c r="E116" s="39"/>
      <c r="F116" s="40" t="str">
        <f t="shared" si="8"/>
        <v/>
      </c>
      <c r="G116" s="79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ht="12.75" x14ac:dyDescent="0.2">
      <c r="A117" s="16"/>
      <c r="B117" s="78"/>
      <c r="C117" s="38" t="str">
        <f>'FIRST - READ ME!'!$F$11</f>
        <v>R</v>
      </c>
      <c r="D117" s="72"/>
      <c r="E117" s="39"/>
      <c r="F117" s="40" t="str">
        <f t="shared" si="8"/>
        <v/>
      </c>
      <c r="G117" s="7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ht="12.75" x14ac:dyDescent="0.2">
      <c r="A118" s="16"/>
      <c r="B118" s="78"/>
      <c r="C118" s="38" t="str">
        <f>'FIRST - READ ME!'!$F$11</f>
        <v>R</v>
      </c>
      <c r="D118" s="72"/>
      <c r="E118" s="39"/>
      <c r="F118" s="40" t="str">
        <f t="shared" si="8"/>
        <v/>
      </c>
      <c r="G118" s="7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ht="12.75" x14ac:dyDescent="0.2">
      <c r="A119" s="16"/>
      <c r="B119" s="78"/>
      <c r="C119" s="38" t="str">
        <f>'FIRST - READ ME!'!$F$11</f>
        <v>R</v>
      </c>
      <c r="D119" s="72"/>
      <c r="E119" s="39"/>
      <c r="F119" s="40" t="str">
        <f t="shared" si="8"/>
        <v/>
      </c>
      <c r="G119" s="7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ht="12.75" x14ac:dyDescent="0.2">
      <c r="A120" s="16"/>
      <c r="B120" s="78"/>
      <c r="C120" s="38" t="str">
        <f>'FIRST - READ ME!'!$F$11</f>
        <v>R</v>
      </c>
      <c r="D120" s="72"/>
      <c r="E120" s="39"/>
      <c r="F120" s="40" t="str">
        <f t="shared" si="8"/>
        <v/>
      </c>
      <c r="G120" s="7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ht="12.75" x14ac:dyDescent="0.2">
      <c r="A121" s="16"/>
      <c r="B121" s="78"/>
      <c r="C121" s="38" t="str">
        <f>'FIRST - READ ME!'!$F$11</f>
        <v>R</v>
      </c>
      <c r="D121" s="72"/>
      <c r="E121" s="39"/>
      <c r="F121" s="40" t="str">
        <f t="shared" si="8"/>
        <v/>
      </c>
      <c r="G121" s="79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ht="12.75" x14ac:dyDescent="0.2">
      <c r="A122" s="16"/>
      <c r="B122" s="78"/>
      <c r="C122" s="38" t="str">
        <f>'FIRST - READ ME!'!$F$11</f>
        <v>R</v>
      </c>
      <c r="D122" s="72"/>
      <c r="E122" s="39"/>
      <c r="F122" s="40" t="str">
        <f t="shared" si="8"/>
        <v/>
      </c>
      <c r="G122" s="79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ht="12.75" x14ac:dyDescent="0.2">
      <c r="A123" s="16"/>
      <c r="B123" s="78"/>
      <c r="C123" s="38" t="str">
        <f>'FIRST - READ ME!'!$F$11</f>
        <v>R</v>
      </c>
      <c r="D123" s="72"/>
      <c r="E123" s="39"/>
      <c r="F123" s="40" t="str">
        <f t="shared" si="8"/>
        <v/>
      </c>
      <c r="G123" s="79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ht="12.75" x14ac:dyDescent="0.2">
      <c r="A124" s="16"/>
      <c r="B124" s="78"/>
      <c r="C124" s="38" t="str">
        <f>'FIRST - READ ME!'!$F$11</f>
        <v>R</v>
      </c>
      <c r="D124" s="72"/>
      <c r="E124" s="39"/>
      <c r="F124" s="40" t="str">
        <f t="shared" si="8"/>
        <v/>
      </c>
      <c r="G124" s="79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ht="12.75" x14ac:dyDescent="0.2">
      <c r="A125" s="16"/>
      <c r="B125" s="78"/>
      <c r="C125" s="38" t="str">
        <f>'FIRST - READ ME!'!$F$11</f>
        <v>R</v>
      </c>
      <c r="D125" s="72"/>
      <c r="E125" s="39"/>
      <c r="F125" s="40" t="str">
        <f t="shared" si="8"/>
        <v/>
      </c>
      <c r="G125" s="79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ht="12.75" x14ac:dyDescent="0.2">
      <c r="A126" s="16"/>
      <c r="B126" s="78"/>
      <c r="C126" s="38" t="str">
        <f>'FIRST - READ ME!'!$F$11</f>
        <v>R</v>
      </c>
      <c r="D126" s="72"/>
      <c r="E126" s="39"/>
      <c r="F126" s="40" t="str">
        <f t="shared" si="8"/>
        <v/>
      </c>
      <c r="G126" s="79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ht="12.75" x14ac:dyDescent="0.2">
      <c r="A127" s="16"/>
      <c r="B127" s="78"/>
      <c r="C127" s="38" t="str">
        <f>'FIRST - READ ME!'!$F$11</f>
        <v>R</v>
      </c>
      <c r="D127" s="72"/>
      <c r="E127" s="39"/>
      <c r="F127" s="40" t="str">
        <f t="shared" si="8"/>
        <v/>
      </c>
      <c r="G127" s="79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ht="12.75" x14ac:dyDescent="0.2">
      <c r="A128" s="16"/>
      <c r="B128" s="78"/>
      <c r="C128" s="38" t="str">
        <f>'FIRST - READ ME!'!$F$11</f>
        <v>R</v>
      </c>
      <c r="D128" s="72"/>
      <c r="E128" s="39"/>
      <c r="F128" s="40" t="str">
        <f t="shared" si="8"/>
        <v/>
      </c>
      <c r="G128" s="79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ht="12.75" x14ac:dyDescent="0.2">
      <c r="A129" s="16"/>
      <c r="B129" s="78"/>
      <c r="C129" s="38" t="str">
        <f>'FIRST - READ ME!'!$F$11</f>
        <v>R</v>
      </c>
      <c r="D129" s="72"/>
      <c r="E129" s="39"/>
      <c r="F129" s="40" t="str">
        <f t="shared" si="8"/>
        <v/>
      </c>
      <c r="G129" s="79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ht="12.75" x14ac:dyDescent="0.2">
      <c r="A130" s="16"/>
      <c r="B130" s="78"/>
      <c r="C130" s="38" t="str">
        <f>'FIRST - READ ME!'!$F$11</f>
        <v>R</v>
      </c>
      <c r="D130" s="72"/>
      <c r="E130" s="39"/>
      <c r="F130" s="40" t="str">
        <f t="shared" si="8"/>
        <v/>
      </c>
      <c r="G130" s="79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ht="12.75" x14ac:dyDescent="0.2">
      <c r="A131" s="16"/>
      <c r="B131" s="78"/>
      <c r="C131" s="38" t="str">
        <f>'FIRST - READ ME!'!$F$11</f>
        <v>R</v>
      </c>
      <c r="D131" s="72"/>
      <c r="E131" s="39"/>
      <c r="F131" s="40" t="str">
        <f t="shared" si="8"/>
        <v/>
      </c>
      <c r="G131" s="79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ht="12.75" x14ac:dyDescent="0.2">
      <c r="A132" s="16"/>
      <c r="B132" s="78"/>
      <c r="C132" s="38" t="str">
        <f>'FIRST - READ ME!'!$F$11</f>
        <v>R</v>
      </c>
      <c r="D132" s="72"/>
      <c r="E132" s="39"/>
      <c r="F132" s="40" t="str">
        <f t="shared" si="8"/>
        <v/>
      </c>
      <c r="G132" s="79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ht="12.75" x14ac:dyDescent="0.2">
      <c r="A133" s="16"/>
      <c r="B133" s="78"/>
      <c r="C133" s="38" t="str">
        <f>'FIRST - READ ME!'!$F$11</f>
        <v>R</v>
      </c>
      <c r="D133" s="72"/>
      <c r="E133" s="39"/>
      <c r="F133" s="40" t="str">
        <f t="shared" ref="F133:F196" si="12">IF(E133="","",TRIM(RIGHT(E133,LEN(E133) -SEARCH("-",E133))))</f>
        <v/>
      </c>
      <c r="G133" s="79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ht="12.75" x14ac:dyDescent="0.2">
      <c r="A134" s="16"/>
      <c r="B134" s="78"/>
      <c r="C134" s="38" t="str">
        <f>'FIRST - READ ME!'!$F$11</f>
        <v>R</v>
      </c>
      <c r="D134" s="72"/>
      <c r="E134" s="39"/>
      <c r="F134" s="40" t="str">
        <f t="shared" si="12"/>
        <v/>
      </c>
      <c r="G134" s="79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ht="12.75" x14ac:dyDescent="0.2">
      <c r="A135" s="16"/>
      <c r="B135" s="78"/>
      <c r="C135" s="38" t="str">
        <f>'FIRST - READ ME!'!$F$11</f>
        <v>R</v>
      </c>
      <c r="D135" s="72"/>
      <c r="E135" s="39"/>
      <c r="F135" s="40" t="str">
        <f t="shared" si="12"/>
        <v/>
      </c>
      <c r="G135" s="79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ht="12.75" x14ac:dyDescent="0.2">
      <c r="A136" s="16"/>
      <c r="B136" s="78"/>
      <c r="C136" s="38" t="str">
        <f>'FIRST - READ ME!'!$F$11</f>
        <v>R</v>
      </c>
      <c r="D136" s="72"/>
      <c r="E136" s="39"/>
      <c r="F136" s="40" t="str">
        <f t="shared" si="12"/>
        <v/>
      </c>
      <c r="G136" s="79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ht="12.75" x14ac:dyDescent="0.2">
      <c r="A137" s="16"/>
      <c r="B137" s="78"/>
      <c r="C137" s="38" t="str">
        <f>'FIRST - READ ME!'!$F$11</f>
        <v>R</v>
      </c>
      <c r="D137" s="72"/>
      <c r="E137" s="39"/>
      <c r="F137" s="40" t="str">
        <f t="shared" si="12"/>
        <v/>
      </c>
      <c r="G137" s="79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ht="12.75" x14ac:dyDescent="0.2">
      <c r="A138" s="16"/>
      <c r="B138" s="78"/>
      <c r="C138" s="38" t="str">
        <f>'FIRST - READ ME!'!$F$11</f>
        <v>R</v>
      </c>
      <c r="D138" s="72"/>
      <c r="E138" s="39"/>
      <c r="F138" s="40" t="str">
        <f t="shared" si="12"/>
        <v/>
      </c>
      <c r="G138" s="79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ht="12.75" x14ac:dyDescent="0.2">
      <c r="A139" s="16"/>
      <c r="B139" s="78"/>
      <c r="C139" s="38" t="str">
        <f>'FIRST - READ ME!'!$F$11</f>
        <v>R</v>
      </c>
      <c r="D139" s="72"/>
      <c r="E139" s="39"/>
      <c r="F139" s="40" t="str">
        <f t="shared" si="12"/>
        <v/>
      </c>
      <c r="G139" s="79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ht="12.75" x14ac:dyDescent="0.2">
      <c r="A140" s="16"/>
      <c r="B140" s="78"/>
      <c r="C140" s="38" t="str">
        <f>'FIRST - READ ME!'!$F$11</f>
        <v>R</v>
      </c>
      <c r="D140" s="72"/>
      <c r="E140" s="39"/>
      <c r="F140" s="40" t="str">
        <f t="shared" si="12"/>
        <v/>
      </c>
      <c r="G140" s="7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ht="12.75" x14ac:dyDescent="0.2">
      <c r="A141" s="16"/>
      <c r="B141" s="78"/>
      <c r="C141" s="38" t="str">
        <f>'FIRST - READ ME!'!$F$11</f>
        <v>R</v>
      </c>
      <c r="D141" s="72"/>
      <c r="E141" s="39"/>
      <c r="F141" s="40" t="str">
        <f t="shared" si="12"/>
        <v/>
      </c>
      <c r="G141" s="7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ht="12.75" x14ac:dyDescent="0.2">
      <c r="A142" s="16"/>
      <c r="B142" s="78"/>
      <c r="C142" s="38" t="str">
        <f>'FIRST - READ ME!'!$F$11</f>
        <v>R</v>
      </c>
      <c r="D142" s="72"/>
      <c r="E142" s="39"/>
      <c r="F142" s="40" t="str">
        <f t="shared" si="12"/>
        <v/>
      </c>
      <c r="G142" s="7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ht="12.75" x14ac:dyDescent="0.2">
      <c r="A143" s="16"/>
      <c r="B143" s="78"/>
      <c r="C143" s="38" t="str">
        <f>'FIRST - READ ME!'!$F$11</f>
        <v>R</v>
      </c>
      <c r="D143" s="72"/>
      <c r="E143" s="39"/>
      <c r="F143" s="40" t="str">
        <f t="shared" si="12"/>
        <v/>
      </c>
      <c r="G143" s="79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ht="12.75" x14ac:dyDescent="0.2">
      <c r="A144" s="16"/>
      <c r="B144" s="78"/>
      <c r="C144" s="38" t="str">
        <f>'FIRST - READ ME!'!$F$11</f>
        <v>R</v>
      </c>
      <c r="D144" s="72"/>
      <c r="E144" s="39"/>
      <c r="F144" s="40" t="str">
        <f t="shared" si="12"/>
        <v/>
      </c>
      <c r="G144" s="79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ht="12.75" x14ac:dyDescent="0.2">
      <c r="A145" s="16"/>
      <c r="B145" s="78"/>
      <c r="C145" s="38" t="str">
        <f>'FIRST - READ ME!'!$F$11</f>
        <v>R</v>
      </c>
      <c r="D145" s="72"/>
      <c r="E145" s="39"/>
      <c r="F145" s="40" t="str">
        <f t="shared" si="12"/>
        <v/>
      </c>
      <c r="G145" s="79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ht="12.75" x14ac:dyDescent="0.2">
      <c r="A146" s="16"/>
      <c r="B146" s="78"/>
      <c r="C146" s="38" t="str">
        <f>'FIRST - READ ME!'!$F$11</f>
        <v>R</v>
      </c>
      <c r="D146" s="72"/>
      <c r="E146" s="39"/>
      <c r="F146" s="40" t="str">
        <f t="shared" si="12"/>
        <v/>
      </c>
      <c r="G146" s="79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ht="12.75" x14ac:dyDescent="0.2">
      <c r="A147" s="16"/>
      <c r="B147" s="78"/>
      <c r="C147" s="38" t="str">
        <f>'FIRST - READ ME!'!$F$11</f>
        <v>R</v>
      </c>
      <c r="D147" s="72"/>
      <c r="E147" s="39"/>
      <c r="F147" s="40" t="str">
        <f t="shared" si="12"/>
        <v/>
      </c>
      <c r="G147" s="79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ht="12.75" x14ac:dyDescent="0.2">
      <c r="A148" s="16"/>
      <c r="B148" s="78"/>
      <c r="C148" s="38" t="str">
        <f>'FIRST - READ ME!'!$F$11</f>
        <v>R</v>
      </c>
      <c r="D148" s="72"/>
      <c r="E148" s="39"/>
      <c r="F148" s="40" t="str">
        <f t="shared" si="12"/>
        <v/>
      </c>
      <c r="G148" s="79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ht="12.75" x14ac:dyDescent="0.2">
      <c r="A149" s="16"/>
      <c r="B149" s="78"/>
      <c r="C149" s="38" t="str">
        <f>'FIRST - READ ME!'!$F$11</f>
        <v>R</v>
      </c>
      <c r="D149" s="72"/>
      <c r="E149" s="39"/>
      <c r="F149" s="40" t="str">
        <f t="shared" si="12"/>
        <v/>
      </c>
      <c r="G149" s="79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ht="12.75" x14ac:dyDescent="0.2">
      <c r="A150" s="16"/>
      <c r="B150" s="78"/>
      <c r="C150" s="38" t="str">
        <f>'FIRST - READ ME!'!$F$11</f>
        <v>R</v>
      </c>
      <c r="D150" s="72"/>
      <c r="E150" s="39"/>
      <c r="F150" s="40" t="str">
        <f t="shared" si="12"/>
        <v/>
      </c>
      <c r="G150" s="79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ht="12.75" x14ac:dyDescent="0.2">
      <c r="A151" s="16"/>
      <c r="B151" s="78"/>
      <c r="C151" s="38" t="str">
        <f>'FIRST - READ ME!'!$F$11</f>
        <v>R</v>
      </c>
      <c r="D151" s="72"/>
      <c r="E151" s="39"/>
      <c r="F151" s="40" t="str">
        <f t="shared" si="12"/>
        <v/>
      </c>
      <c r="G151" s="79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ht="12.75" x14ac:dyDescent="0.2">
      <c r="A152" s="16"/>
      <c r="B152" s="78"/>
      <c r="C152" s="38" t="str">
        <f>'FIRST - READ ME!'!$F$11</f>
        <v>R</v>
      </c>
      <c r="D152" s="72"/>
      <c r="E152" s="39"/>
      <c r="F152" s="40" t="str">
        <f t="shared" si="12"/>
        <v/>
      </c>
      <c r="G152" s="79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ht="12.75" x14ac:dyDescent="0.2">
      <c r="A153" s="16"/>
      <c r="B153" s="78"/>
      <c r="C153" s="38" t="str">
        <f>'FIRST - READ ME!'!$F$11</f>
        <v>R</v>
      </c>
      <c r="D153" s="72"/>
      <c r="E153" s="39"/>
      <c r="F153" s="40" t="str">
        <f t="shared" si="12"/>
        <v/>
      </c>
      <c r="G153" s="79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ht="12.75" x14ac:dyDescent="0.2">
      <c r="A154" s="16"/>
      <c r="B154" s="78"/>
      <c r="C154" s="38" t="str">
        <f>'FIRST - READ ME!'!$F$11</f>
        <v>R</v>
      </c>
      <c r="D154" s="72"/>
      <c r="E154" s="39"/>
      <c r="F154" s="40" t="str">
        <f t="shared" si="12"/>
        <v/>
      </c>
      <c r="G154" s="79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ht="12.75" x14ac:dyDescent="0.2">
      <c r="A155" s="16"/>
      <c r="B155" s="78"/>
      <c r="C155" s="38" t="str">
        <f>'FIRST - READ ME!'!$F$11</f>
        <v>R</v>
      </c>
      <c r="D155" s="72"/>
      <c r="E155" s="39"/>
      <c r="F155" s="40" t="str">
        <f t="shared" si="12"/>
        <v/>
      </c>
      <c r="G155" s="79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ht="12.75" x14ac:dyDescent="0.2">
      <c r="A156" s="16"/>
      <c r="B156" s="78"/>
      <c r="C156" s="38" t="str">
        <f>'FIRST - READ ME!'!$F$11</f>
        <v>R</v>
      </c>
      <c r="D156" s="72"/>
      <c r="E156" s="39"/>
      <c r="F156" s="40" t="str">
        <f t="shared" si="12"/>
        <v/>
      </c>
      <c r="G156" s="79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ht="12.75" x14ac:dyDescent="0.2">
      <c r="A157" s="16"/>
      <c r="B157" s="78"/>
      <c r="C157" s="38" t="str">
        <f>'FIRST - READ ME!'!$F$11</f>
        <v>R</v>
      </c>
      <c r="D157" s="72"/>
      <c r="E157" s="39"/>
      <c r="F157" s="40" t="str">
        <f t="shared" si="12"/>
        <v/>
      </c>
      <c r="G157" s="79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ht="12.75" x14ac:dyDescent="0.2">
      <c r="A158" s="16"/>
      <c r="B158" s="78"/>
      <c r="C158" s="38" t="str">
        <f>'FIRST - READ ME!'!$F$11</f>
        <v>R</v>
      </c>
      <c r="D158" s="72"/>
      <c r="E158" s="39"/>
      <c r="F158" s="40" t="str">
        <f t="shared" si="12"/>
        <v/>
      </c>
      <c r="G158" s="79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ht="12.75" x14ac:dyDescent="0.2">
      <c r="A159" s="16"/>
      <c r="B159" s="78"/>
      <c r="C159" s="38" t="str">
        <f>'FIRST - READ ME!'!$F$11</f>
        <v>R</v>
      </c>
      <c r="D159" s="72"/>
      <c r="E159" s="39"/>
      <c r="F159" s="40" t="str">
        <f t="shared" si="12"/>
        <v/>
      </c>
      <c r="G159" s="79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ht="12.75" x14ac:dyDescent="0.2">
      <c r="A160" s="16"/>
      <c r="B160" s="78"/>
      <c r="C160" s="38" t="str">
        <f>'FIRST - READ ME!'!$F$11</f>
        <v>R</v>
      </c>
      <c r="D160" s="72"/>
      <c r="E160" s="39"/>
      <c r="F160" s="40" t="str">
        <f t="shared" si="12"/>
        <v/>
      </c>
      <c r="G160" s="79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ht="12.75" x14ac:dyDescent="0.2">
      <c r="A161" s="16"/>
      <c r="B161" s="78"/>
      <c r="C161" s="38" t="str">
        <f>'FIRST - READ ME!'!$F$11</f>
        <v>R</v>
      </c>
      <c r="D161" s="72"/>
      <c r="E161" s="39"/>
      <c r="F161" s="40" t="str">
        <f t="shared" si="12"/>
        <v/>
      </c>
      <c r="G161" s="79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ht="12.75" x14ac:dyDescent="0.2">
      <c r="A162" s="16"/>
      <c r="B162" s="78"/>
      <c r="C162" s="38" t="str">
        <f>'FIRST - READ ME!'!$F$11</f>
        <v>R</v>
      </c>
      <c r="D162" s="72"/>
      <c r="E162" s="39"/>
      <c r="F162" s="40" t="str">
        <f t="shared" si="12"/>
        <v/>
      </c>
      <c r="G162" s="7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ht="12.75" x14ac:dyDescent="0.2">
      <c r="A163" s="16"/>
      <c r="B163" s="78"/>
      <c r="C163" s="38" t="str">
        <f>'FIRST - READ ME!'!$F$11</f>
        <v>R</v>
      </c>
      <c r="D163" s="72"/>
      <c r="E163" s="39"/>
      <c r="F163" s="40" t="str">
        <f t="shared" si="12"/>
        <v/>
      </c>
      <c r="G163" s="7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ht="12.75" x14ac:dyDescent="0.2">
      <c r="A164" s="16"/>
      <c r="B164" s="78"/>
      <c r="C164" s="38" t="str">
        <f>'FIRST - READ ME!'!$F$11</f>
        <v>R</v>
      </c>
      <c r="D164" s="72"/>
      <c r="E164" s="39"/>
      <c r="F164" s="40" t="str">
        <f t="shared" si="12"/>
        <v/>
      </c>
      <c r="G164" s="7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ht="12.75" x14ac:dyDescent="0.2">
      <c r="A165" s="16"/>
      <c r="B165" s="78"/>
      <c r="C165" s="38" t="str">
        <f>'FIRST - READ ME!'!$F$11</f>
        <v>R</v>
      </c>
      <c r="D165" s="72"/>
      <c r="E165" s="39"/>
      <c r="F165" s="40" t="str">
        <f t="shared" si="12"/>
        <v/>
      </c>
      <c r="G165" s="79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ht="12.75" x14ac:dyDescent="0.2">
      <c r="A166" s="16"/>
      <c r="B166" s="78"/>
      <c r="C166" s="38" t="str">
        <f>'FIRST - READ ME!'!$F$11</f>
        <v>R</v>
      </c>
      <c r="D166" s="72"/>
      <c r="E166" s="39"/>
      <c r="F166" s="40" t="str">
        <f t="shared" si="12"/>
        <v/>
      </c>
      <c r="G166" s="79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ht="12.75" x14ac:dyDescent="0.2">
      <c r="A167" s="16"/>
      <c r="B167" s="78"/>
      <c r="C167" s="38" t="str">
        <f>'FIRST - READ ME!'!$F$11</f>
        <v>R</v>
      </c>
      <c r="D167" s="72"/>
      <c r="E167" s="39"/>
      <c r="F167" s="40" t="str">
        <f t="shared" si="12"/>
        <v/>
      </c>
      <c r="G167" s="79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ht="12.75" x14ac:dyDescent="0.2">
      <c r="A168" s="16"/>
      <c r="B168" s="78"/>
      <c r="C168" s="38" t="str">
        <f>'FIRST - READ ME!'!$F$11</f>
        <v>R</v>
      </c>
      <c r="D168" s="72"/>
      <c r="E168" s="39"/>
      <c r="F168" s="40" t="str">
        <f t="shared" si="12"/>
        <v/>
      </c>
      <c r="G168" s="79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ht="12.75" x14ac:dyDescent="0.2">
      <c r="A169" s="16"/>
      <c r="B169" s="78"/>
      <c r="C169" s="38" t="str">
        <f>'FIRST - READ ME!'!$F$11</f>
        <v>R</v>
      </c>
      <c r="D169" s="72"/>
      <c r="E169" s="39"/>
      <c r="F169" s="40" t="str">
        <f t="shared" si="12"/>
        <v/>
      </c>
      <c r="G169" s="79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ht="12.75" x14ac:dyDescent="0.2">
      <c r="A170" s="16"/>
      <c r="B170" s="78"/>
      <c r="C170" s="38" t="str">
        <f>'FIRST - READ ME!'!$F$11</f>
        <v>R</v>
      </c>
      <c r="D170" s="72"/>
      <c r="E170" s="39"/>
      <c r="F170" s="40" t="str">
        <f t="shared" si="12"/>
        <v/>
      </c>
      <c r="G170" s="79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ht="12.75" x14ac:dyDescent="0.2">
      <c r="A171" s="16"/>
      <c r="B171" s="78"/>
      <c r="C171" s="38" t="str">
        <f>'FIRST - READ ME!'!$F$11</f>
        <v>R</v>
      </c>
      <c r="D171" s="72"/>
      <c r="E171" s="39"/>
      <c r="F171" s="40" t="str">
        <f t="shared" si="12"/>
        <v/>
      </c>
      <c r="G171" s="79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ht="12.75" x14ac:dyDescent="0.2">
      <c r="A172" s="16"/>
      <c r="B172" s="78"/>
      <c r="C172" s="38" t="str">
        <f>'FIRST - READ ME!'!$F$11</f>
        <v>R</v>
      </c>
      <c r="D172" s="72"/>
      <c r="E172" s="39"/>
      <c r="F172" s="40" t="str">
        <f t="shared" si="12"/>
        <v/>
      </c>
      <c r="G172" s="79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ht="12.75" x14ac:dyDescent="0.2">
      <c r="A173" s="16"/>
      <c r="B173" s="78"/>
      <c r="C173" s="38" t="str">
        <f>'FIRST - READ ME!'!$F$11</f>
        <v>R</v>
      </c>
      <c r="D173" s="72"/>
      <c r="E173" s="39"/>
      <c r="F173" s="40" t="str">
        <f t="shared" si="12"/>
        <v/>
      </c>
      <c r="G173" s="79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ht="12.75" x14ac:dyDescent="0.2">
      <c r="A174" s="16"/>
      <c r="B174" s="78"/>
      <c r="C174" s="38" t="str">
        <f>'FIRST - READ ME!'!$F$11</f>
        <v>R</v>
      </c>
      <c r="D174" s="72"/>
      <c r="E174" s="39"/>
      <c r="F174" s="40" t="str">
        <f t="shared" si="12"/>
        <v/>
      </c>
      <c r="G174" s="79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ht="12.75" x14ac:dyDescent="0.2">
      <c r="A175" s="16"/>
      <c r="B175" s="78"/>
      <c r="C175" s="38" t="str">
        <f>'FIRST - READ ME!'!$F$11</f>
        <v>R</v>
      </c>
      <c r="D175" s="72"/>
      <c r="E175" s="39"/>
      <c r="F175" s="40" t="str">
        <f t="shared" si="12"/>
        <v/>
      </c>
      <c r="G175" s="79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ht="12.75" x14ac:dyDescent="0.2">
      <c r="A176" s="16"/>
      <c r="B176" s="78"/>
      <c r="C176" s="38" t="str">
        <f>'FIRST - READ ME!'!$F$11</f>
        <v>R</v>
      </c>
      <c r="D176" s="72"/>
      <c r="E176" s="39"/>
      <c r="F176" s="40" t="str">
        <f t="shared" si="12"/>
        <v/>
      </c>
      <c r="G176" s="79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ht="12.75" x14ac:dyDescent="0.2">
      <c r="A177" s="16"/>
      <c r="B177" s="78"/>
      <c r="C177" s="38" t="str">
        <f>'FIRST - READ ME!'!$F$11</f>
        <v>R</v>
      </c>
      <c r="D177" s="72"/>
      <c r="E177" s="39"/>
      <c r="F177" s="40" t="str">
        <f t="shared" si="12"/>
        <v/>
      </c>
      <c r="G177" s="79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ht="12.75" x14ac:dyDescent="0.2">
      <c r="A178" s="16"/>
      <c r="B178" s="78"/>
      <c r="C178" s="38" t="str">
        <f>'FIRST - READ ME!'!$F$11</f>
        <v>R</v>
      </c>
      <c r="D178" s="72"/>
      <c r="E178" s="39"/>
      <c r="F178" s="40" t="str">
        <f t="shared" si="12"/>
        <v/>
      </c>
      <c r="G178" s="79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ht="12.75" x14ac:dyDescent="0.2">
      <c r="A179" s="16"/>
      <c r="B179" s="78"/>
      <c r="C179" s="38" t="str">
        <f>'FIRST - READ ME!'!$F$11</f>
        <v>R</v>
      </c>
      <c r="D179" s="72"/>
      <c r="E179" s="39"/>
      <c r="F179" s="40" t="str">
        <f t="shared" si="12"/>
        <v/>
      </c>
      <c r="G179" s="79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ht="12.75" x14ac:dyDescent="0.2">
      <c r="A180" s="16"/>
      <c r="B180" s="78"/>
      <c r="C180" s="38" t="str">
        <f>'FIRST - READ ME!'!$F$11</f>
        <v>R</v>
      </c>
      <c r="D180" s="72"/>
      <c r="E180" s="39"/>
      <c r="F180" s="40" t="str">
        <f t="shared" si="12"/>
        <v/>
      </c>
      <c r="G180" s="79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ht="12.75" x14ac:dyDescent="0.2">
      <c r="A181" s="16"/>
      <c r="B181" s="78"/>
      <c r="C181" s="38" t="str">
        <f>'FIRST - READ ME!'!$F$11</f>
        <v>R</v>
      </c>
      <c r="D181" s="72"/>
      <c r="E181" s="39"/>
      <c r="F181" s="40" t="str">
        <f t="shared" si="12"/>
        <v/>
      </c>
      <c r="G181" s="7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ht="12.75" x14ac:dyDescent="0.2">
      <c r="A182" s="16"/>
      <c r="B182" s="78"/>
      <c r="C182" s="38" t="str">
        <f>'FIRST - READ ME!'!$F$11</f>
        <v>R</v>
      </c>
      <c r="D182" s="72"/>
      <c r="E182" s="39"/>
      <c r="F182" s="40" t="str">
        <f t="shared" si="12"/>
        <v/>
      </c>
      <c r="G182" s="79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ht="12.75" x14ac:dyDescent="0.2">
      <c r="A183" s="16"/>
      <c r="B183" s="78"/>
      <c r="C183" s="38" t="str">
        <f>'FIRST - READ ME!'!$F$11</f>
        <v>R</v>
      </c>
      <c r="D183" s="72"/>
      <c r="E183" s="39"/>
      <c r="F183" s="40" t="str">
        <f t="shared" si="12"/>
        <v/>
      </c>
      <c r="G183" s="79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ht="12.75" x14ac:dyDescent="0.2">
      <c r="A184" s="16"/>
      <c r="B184" s="78"/>
      <c r="C184" s="38" t="str">
        <f>'FIRST - READ ME!'!$F$11</f>
        <v>R</v>
      </c>
      <c r="D184" s="72"/>
      <c r="E184" s="39"/>
      <c r="F184" s="40" t="str">
        <f t="shared" si="12"/>
        <v/>
      </c>
      <c r="G184" s="7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ht="12.75" x14ac:dyDescent="0.2">
      <c r="A185" s="16"/>
      <c r="B185" s="78"/>
      <c r="C185" s="38" t="str">
        <f>'FIRST - READ ME!'!$F$11</f>
        <v>R</v>
      </c>
      <c r="D185" s="72"/>
      <c r="E185" s="39"/>
      <c r="F185" s="40" t="str">
        <f t="shared" si="12"/>
        <v/>
      </c>
      <c r="G185" s="7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ht="12.75" x14ac:dyDescent="0.2">
      <c r="A186" s="16"/>
      <c r="B186" s="78"/>
      <c r="C186" s="38" t="str">
        <f>'FIRST - READ ME!'!$F$11</f>
        <v>R</v>
      </c>
      <c r="D186" s="72"/>
      <c r="E186" s="39"/>
      <c r="F186" s="40" t="str">
        <f t="shared" si="12"/>
        <v/>
      </c>
      <c r="G186" s="7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ht="12.75" x14ac:dyDescent="0.2">
      <c r="A187" s="16"/>
      <c r="B187" s="78"/>
      <c r="C187" s="38" t="str">
        <f>'FIRST - READ ME!'!$F$11</f>
        <v>R</v>
      </c>
      <c r="D187" s="72"/>
      <c r="E187" s="39"/>
      <c r="F187" s="40" t="str">
        <f t="shared" si="12"/>
        <v/>
      </c>
      <c r="G187" s="7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ht="12.75" x14ac:dyDescent="0.2">
      <c r="A188" s="16"/>
      <c r="B188" s="78"/>
      <c r="C188" s="38" t="str">
        <f>'FIRST - READ ME!'!$F$11</f>
        <v>R</v>
      </c>
      <c r="D188" s="72"/>
      <c r="E188" s="39"/>
      <c r="F188" s="40" t="str">
        <f t="shared" si="12"/>
        <v/>
      </c>
      <c r="G188" s="79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ht="12.75" x14ac:dyDescent="0.2">
      <c r="A189" s="16"/>
      <c r="B189" s="78"/>
      <c r="C189" s="38" t="str">
        <f>'FIRST - READ ME!'!$F$11</f>
        <v>R</v>
      </c>
      <c r="D189" s="72"/>
      <c r="E189" s="39"/>
      <c r="F189" s="40" t="str">
        <f t="shared" si="12"/>
        <v/>
      </c>
      <c r="G189" s="79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ht="12.75" x14ac:dyDescent="0.2">
      <c r="A190" s="16"/>
      <c r="B190" s="78"/>
      <c r="C190" s="38" t="str">
        <f>'FIRST - READ ME!'!$F$11</f>
        <v>R</v>
      </c>
      <c r="D190" s="72"/>
      <c r="E190" s="39"/>
      <c r="F190" s="40" t="str">
        <f t="shared" si="12"/>
        <v/>
      </c>
      <c r="G190" s="79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ht="12.75" x14ac:dyDescent="0.2">
      <c r="A191" s="16"/>
      <c r="B191" s="78"/>
      <c r="C191" s="38" t="str">
        <f>'FIRST - READ ME!'!$F$11</f>
        <v>R</v>
      </c>
      <c r="D191" s="72"/>
      <c r="E191" s="39"/>
      <c r="F191" s="40" t="str">
        <f t="shared" si="12"/>
        <v/>
      </c>
      <c r="G191" s="79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ht="12.75" x14ac:dyDescent="0.2">
      <c r="A192" s="16"/>
      <c r="B192" s="78"/>
      <c r="C192" s="38" t="str">
        <f>'FIRST - READ ME!'!$F$11</f>
        <v>R</v>
      </c>
      <c r="D192" s="72"/>
      <c r="E192" s="39"/>
      <c r="F192" s="40" t="str">
        <f t="shared" si="12"/>
        <v/>
      </c>
      <c r="G192" s="79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ht="12.75" x14ac:dyDescent="0.2">
      <c r="A193" s="16"/>
      <c r="B193" s="78"/>
      <c r="C193" s="38" t="str">
        <f>'FIRST - READ ME!'!$F$11</f>
        <v>R</v>
      </c>
      <c r="D193" s="72"/>
      <c r="E193" s="39"/>
      <c r="F193" s="40" t="str">
        <f t="shared" si="12"/>
        <v/>
      </c>
      <c r="G193" s="79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ht="12.75" x14ac:dyDescent="0.2">
      <c r="A194" s="16"/>
      <c r="B194" s="78"/>
      <c r="C194" s="38" t="str">
        <f>'FIRST - READ ME!'!$F$11</f>
        <v>R</v>
      </c>
      <c r="D194" s="72"/>
      <c r="E194" s="39"/>
      <c r="F194" s="40" t="str">
        <f t="shared" si="12"/>
        <v/>
      </c>
      <c r="G194" s="79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ht="12.75" x14ac:dyDescent="0.2">
      <c r="A195" s="16"/>
      <c r="B195" s="78"/>
      <c r="C195" s="38" t="str">
        <f>'FIRST - READ ME!'!$F$11</f>
        <v>R</v>
      </c>
      <c r="D195" s="72"/>
      <c r="E195" s="39"/>
      <c r="F195" s="40" t="str">
        <f t="shared" si="12"/>
        <v/>
      </c>
      <c r="G195" s="79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ht="12.75" x14ac:dyDescent="0.2">
      <c r="A196" s="16"/>
      <c r="B196" s="78"/>
      <c r="C196" s="38" t="str">
        <f>'FIRST - READ ME!'!$F$11</f>
        <v>R</v>
      </c>
      <c r="D196" s="72"/>
      <c r="E196" s="39"/>
      <c r="F196" s="40" t="str">
        <f t="shared" si="12"/>
        <v/>
      </c>
      <c r="G196" s="79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ht="12.75" x14ac:dyDescent="0.2">
      <c r="A197" s="16"/>
      <c r="B197" s="78"/>
      <c r="C197" s="38" t="str">
        <f>'FIRST - READ ME!'!$F$11</f>
        <v>R</v>
      </c>
      <c r="D197" s="72"/>
      <c r="E197" s="39"/>
      <c r="F197" s="40" t="str">
        <f t="shared" ref="F197:F252" si="13">IF(E197="","",TRIM(RIGHT(E197,LEN(E197) -SEARCH("-",E197))))</f>
        <v/>
      </c>
      <c r="G197" s="79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ht="12.75" x14ac:dyDescent="0.2">
      <c r="A198" s="16"/>
      <c r="B198" s="78"/>
      <c r="C198" s="38" t="str">
        <f>'FIRST - READ ME!'!$F$11</f>
        <v>R</v>
      </c>
      <c r="D198" s="72"/>
      <c r="E198" s="39"/>
      <c r="F198" s="40" t="str">
        <f t="shared" si="13"/>
        <v/>
      </c>
      <c r="G198" s="79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ht="12.75" x14ac:dyDescent="0.2">
      <c r="A199" s="16"/>
      <c r="B199" s="78"/>
      <c r="C199" s="38" t="str">
        <f>'FIRST - READ ME!'!$F$11</f>
        <v>R</v>
      </c>
      <c r="D199" s="72"/>
      <c r="E199" s="39"/>
      <c r="F199" s="40" t="str">
        <f t="shared" si="13"/>
        <v/>
      </c>
      <c r="G199" s="79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ht="12.75" x14ac:dyDescent="0.2">
      <c r="A200" s="16"/>
      <c r="B200" s="78"/>
      <c r="C200" s="38" t="str">
        <f>'FIRST - READ ME!'!$F$11</f>
        <v>R</v>
      </c>
      <c r="D200" s="72"/>
      <c r="E200" s="39"/>
      <c r="F200" s="40" t="str">
        <f t="shared" si="13"/>
        <v/>
      </c>
      <c r="G200" s="79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ht="12.75" x14ac:dyDescent="0.2">
      <c r="A201" s="16"/>
      <c r="B201" s="78"/>
      <c r="C201" s="38" t="str">
        <f>'FIRST - READ ME!'!$F$11</f>
        <v>R</v>
      </c>
      <c r="D201" s="72"/>
      <c r="E201" s="39"/>
      <c r="F201" s="40" t="str">
        <f t="shared" si="13"/>
        <v/>
      </c>
      <c r="G201" s="79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ht="12.75" x14ac:dyDescent="0.2">
      <c r="A202" s="16"/>
      <c r="B202" s="78"/>
      <c r="C202" s="38" t="str">
        <f>'FIRST - READ ME!'!$F$11</f>
        <v>R</v>
      </c>
      <c r="D202" s="72"/>
      <c r="E202" s="39"/>
      <c r="F202" s="40" t="str">
        <f t="shared" si="13"/>
        <v/>
      </c>
      <c r="G202" s="79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ht="12.75" x14ac:dyDescent="0.2">
      <c r="A203" s="16"/>
      <c r="B203" s="78"/>
      <c r="C203" s="38" t="str">
        <f>'FIRST - READ ME!'!$F$11</f>
        <v>R</v>
      </c>
      <c r="D203" s="72"/>
      <c r="E203" s="39"/>
      <c r="F203" s="40" t="str">
        <f t="shared" si="13"/>
        <v/>
      </c>
      <c r="G203" s="79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ht="12.75" x14ac:dyDescent="0.2">
      <c r="A204" s="16"/>
      <c r="B204" s="78"/>
      <c r="C204" s="38" t="str">
        <f>'FIRST - READ ME!'!$F$11</f>
        <v>R</v>
      </c>
      <c r="D204" s="72"/>
      <c r="E204" s="39"/>
      <c r="F204" s="40" t="str">
        <f t="shared" si="13"/>
        <v/>
      </c>
      <c r="G204" s="79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ht="12.75" x14ac:dyDescent="0.2">
      <c r="A205" s="16"/>
      <c r="B205" s="78"/>
      <c r="C205" s="38" t="str">
        <f>'FIRST - READ ME!'!$F$11</f>
        <v>R</v>
      </c>
      <c r="D205" s="72"/>
      <c r="E205" s="39"/>
      <c r="F205" s="40" t="str">
        <f t="shared" si="13"/>
        <v/>
      </c>
      <c r="G205" s="79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ht="12.75" x14ac:dyDescent="0.2">
      <c r="A206" s="16"/>
      <c r="B206" s="78"/>
      <c r="C206" s="38" t="str">
        <f>'FIRST - READ ME!'!$F$11</f>
        <v>R</v>
      </c>
      <c r="D206" s="72"/>
      <c r="E206" s="39"/>
      <c r="F206" s="40" t="str">
        <f t="shared" si="13"/>
        <v/>
      </c>
      <c r="G206" s="79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ht="12.75" x14ac:dyDescent="0.2">
      <c r="A207" s="16"/>
      <c r="B207" s="78"/>
      <c r="C207" s="38" t="str">
        <f>'FIRST - READ ME!'!$F$11</f>
        <v>R</v>
      </c>
      <c r="D207" s="72"/>
      <c r="E207" s="39"/>
      <c r="F207" s="40" t="str">
        <f t="shared" si="13"/>
        <v/>
      </c>
      <c r="G207" s="7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ht="12.75" x14ac:dyDescent="0.2">
      <c r="A208" s="16"/>
      <c r="B208" s="78"/>
      <c r="C208" s="38" t="str">
        <f>'FIRST - READ ME!'!$F$11</f>
        <v>R</v>
      </c>
      <c r="D208" s="72"/>
      <c r="E208" s="39"/>
      <c r="F208" s="40" t="str">
        <f t="shared" si="13"/>
        <v/>
      </c>
      <c r="G208" s="79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ht="12.75" x14ac:dyDescent="0.2">
      <c r="A209" s="16"/>
      <c r="B209" s="78"/>
      <c r="C209" s="38" t="str">
        <f>'FIRST - READ ME!'!$F$11</f>
        <v>R</v>
      </c>
      <c r="D209" s="72"/>
      <c r="E209" s="39"/>
      <c r="F209" s="40" t="str">
        <f t="shared" si="13"/>
        <v/>
      </c>
      <c r="G209" s="79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ht="12.75" x14ac:dyDescent="0.2">
      <c r="A210" s="16"/>
      <c r="B210" s="78"/>
      <c r="C210" s="38" t="str">
        <f>'FIRST - READ ME!'!$F$11</f>
        <v>R</v>
      </c>
      <c r="D210" s="72"/>
      <c r="E210" s="39"/>
      <c r="F210" s="40" t="str">
        <f t="shared" si="13"/>
        <v/>
      </c>
      <c r="G210" s="79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ht="12.75" x14ac:dyDescent="0.2">
      <c r="A211" s="16"/>
      <c r="B211" s="78"/>
      <c r="C211" s="38" t="str">
        <f>'FIRST - READ ME!'!$F$11</f>
        <v>R</v>
      </c>
      <c r="D211" s="72"/>
      <c r="E211" s="39"/>
      <c r="F211" s="40" t="str">
        <f t="shared" si="13"/>
        <v/>
      </c>
      <c r="G211" s="79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ht="12.75" x14ac:dyDescent="0.2">
      <c r="A212" s="16"/>
      <c r="B212" s="78"/>
      <c r="C212" s="38" t="str">
        <f>'FIRST - READ ME!'!$F$11</f>
        <v>R</v>
      </c>
      <c r="D212" s="72"/>
      <c r="E212" s="39"/>
      <c r="F212" s="40" t="str">
        <f t="shared" si="13"/>
        <v/>
      </c>
      <c r="G212" s="79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ht="12.75" x14ac:dyDescent="0.2">
      <c r="A213" s="16"/>
      <c r="B213" s="78"/>
      <c r="C213" s="38" t="str">
        <f>'FIRST - READ ME!'!$F$11</f>
        <v>R</v>
      </c>
      <c r="D213" s="72"/>
      <c r="E213" s="39"/>
      <c r="F213" s="40" t="str">
        <f t="shared" si="13"/>
        <v/>
      </c>
      <c r="G213" s="79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ht="12.75" x14ac:dyDescent="0.2">
      <c r="A214" s="16"/>
      <c r="B214" s="78"/>
      <c r="C214" s="38" t="str">
        <f>'FIRST - READ ME!'!$F$11</f>
        <v>R</v>
      </c>
      <c r="D214" s="72"/>
      <c r="E214" s="39"/>
      <c r="F214" s="40" t="str">
        <f t="shared" si="13"/>
        <v/>
      </c>
      <c r="G214" s="79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ht="12.75" x14ac:dyDescent="0.2">
      <c r="A215" s="16"/>
      <c r="B215" s="78"/>
      <c r="C215" s="38" t="str">
        <f>'FIRST - READ ME!'!$F$11</f>
        <v>R</v>
      </c>
      <c r="D215" s="72"/>
      <c r="E215" s="39"/>
      <c r="F215" s="40" t="str">
        <f t="shared" si="13"/>
        <v/>
      </c>
      <c r="G215" s="79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ht="12.75" x14ac:dyDescent="0.2">
      <c r="A216" s="16"/>
      <c r="B216" s="78"/>
      <c r="C216" s="38" t="str">
        <f>'FIRST - READ ME!'!$F$11</f>
        <v>R</v>
      </c>
      <c r="D216" s="72"/>
      <c r="E216" s="39"/>
      <c r="F216" s="40" t="str">
        <f t="shared" si="13"/>
        <v/>
      </c>
      <c r="G216" s="79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ht="12.75" x14ac:dyDescent="0.2">
      <c r="A217" s="16"/>
      <c r="B217" s="78"/>
      <c r="C217" s="38" t="str">
        <f>'FIRST - READ ME!'!$F$11</f>
        <v>R</v>
      </c>
      <c r="D217" s="72"/>
      <c r="E217" s="39"/>
      <c r="F217" s="40" t="str">
        <f t="shared" si="13"/>
        <v/>
      </c>
      <c r="G217" s="79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ht="12.75" x14ac:dyDescent="0.2">
      <c r="A218" s="16"/>
      <c r="B218" s="78"/>
      <c r="C218" s="38" t="str">
        <f>'FIRST - READ ME!'!$F$11</f>
        <v>R</v>
      </c>
      <c r="D218" s="72"/>
      <c r="E218" s="39"/>
      <c r="F218" s="40" t="str">
        <f t="shared" si="13"/>
        <v/>
      </c>
      <c r="G218" s="79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ht="12.75" x14ac:dyDescent="0.2">
      <c r="A219" s="16"/>
      <c r="B219" s="78"/>
      <c r="C219" s="38" t="str">
        <f>'FIRST - READ ME!'!$F$11</f>
        <v>R</v>
      </c>
      <c r="D219" s="72"/>
      <c r="E219" s="39"/>
      <c r="F219" s="40" t="str">
        <f t="shared" si="13"/>
        <v/>
      </c>
      <c r="G219" s="79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ht="12.75" x14ac:dyDescent="0.2">
      <c r="A220" s="16"/>
      <c r="B220" s="78"/>
      <c r="C220" s="38" t="str">
        <f>'FIRST - READ ME!'!$F$11</f>
        <v>R</v>
      </c>
      <c r="D220" s="72"/>
      <c r="E220" s="39"/>
      <c r="F220" s="40" t="str">
        <f t="shared" si="13"/>
        <v/>
      </c>
      <c r="G220" s="79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ht="12.75" x14ac:dyDescent="0.2">
      <c r="A221" s="16"/>
      <c r="B221" s="78"/>
      <c r="C221" s="38" t="str">
        <f>'FIRST - READ ME!'!$F$11</f>
        <v>R</v>
      </c>
      <c r="D221" s="72"/>
      <c r="E221" s="39"/>
      <c r="F221" s="40" t="str">
        <f t="shared" si="13"/>
        <v/>
      </c>
      <c r="G221" s="79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ht="12.75" x14ac:dyDescent="0.2">
      <c r="A222" s="16"/>
      <c r="B222" s="78"/>
      <c r="C222" s="38" t="str">
        <f>'FIRST - READ ME!'!$F$11</f>
        <v>R</v>
      </c>
      <c r="D222" s="72"/>
      <c r="E222" s="39"/>
      <c r="F222" s="40" t="str">
        <f t="shared" si="13"/>
        <v/>
      </c>
      <c r="G222" s="79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ht="12.75" x14ac:dyDescent="0.2">
      <c r="A223" s="16"/>
      <c r="B223" s="78"/>
      <c r="C223" s="38" t="str">
        <f>'FIRST - READ ME!'!$F$11</f>
        <v>R</v>
      </c>
      <c r="D223" s="72"/>
      <c r="E223" s="39"/>
      <c r="F223" s="40" t="str">
        <f t="shared" si="13"/>
        <v/>
      </c>
      <c r="G223" s="79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ht="12.75" x14ac:dyDescent="0.2">
      <c r="A224" s="16"/>
      <c r="B224" s="78"/>
      <c r="C224" s="38" t="str">
        <f>'FIRST - READ ME!'!$F$11</f>
        <v>R</v>
      </c>
      <c r="D224" s="72"/>
      <c r="E224" s="39"/>
      <c r="F224" s="40" t="str">
        <f t="shared" si="13"/>
        <v/>
      </c>
      <c r="G224" s="79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ht="12.75" x14ac:dyDescent="0.2">
      <c r="A225" s="16"/>
      <c r="B225" s="78"/>
      <c r="C225" s="38" t="str">
        <f>'FIRST - READ ME!'!$F$11</f>
        <v>R</v>
      </c>
      <c r="D225" s="72"/>
      <c r="E225" s="39"/>
      <c r="F225" s="40" t="str">
        <f t="shared" si="13"/>
        <v/>
      </c>
      <c r="G225" s="79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ht="12.75" x14ac:dyDescent="0.2">
      <c r="A226" s="16"/>
      <c r="B226" s="78"/>
      <c r="C226" s="38" t="str">
        <f>'FIRST - READ ME!'!$F$11</f>
        <v>R</v>
      </c>
      <c r="D226" s="72"/>
      <c r="E226" s="39"/>
      <c r="F226" s="40" t="str">
        <f t="shared" si="13"/>
        <v/>
      </c>
      <c r="G226" s="79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ht="12.75" x14ac:dyDescent="0.2">
      <c r="A227" s="16"/>
      <c r="B227" s="78"/>
      <c r="C227" s="38" t="str">
        <f>'FIRST - READ ME!'!$F$11</f>
        <v>R</v>
      </c>
      <c r="D227" s="72"/>
      <c r="E227" s="39"/>
      <c r="F227" s="40" t="str">
        <f t="shared" si="13"/>
        <v/>
      </c>
      <c r="G227" s="79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ht="12.75" x14ac:dyDescent="0.2">
      <c r="A228" s="16"/>
      <c r="B228" s="78"/>
      <c r="C228" s="38" t="str">
        <f>'FIRST - READ ME!'!$F$11</f>
        <v>R</v>
      </c>
      <c r="D228" s="72"/>
      <c r="E228" s="39"/>
      <c r="F228" s="40" t="str">
        <f t="shared" si="13"/>
        <v/>
      </c>
      <c r="G228" s="79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ht="12.75" x14ac:dyDescent="0.2">
      <c r="A229" s="16"/>
      <c r="B229" s="78"/>
      <c r="C229" s="38" t="str">
        <f>'FIRST - READ ME!'!$F$11</f>
        <v>R</v>
      </c>
      <c r="D229" s="72"/>
      <c r="E229" s="39"/>
      <c r="F229" s="40" t="str">
        <f t="shared" si="13"/>
        <v/>
      </c>
      <c r="G229" s="79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ht="12.75" x14ac:dyDescent="0.2">
      <c r="A230" s="16"/>
      <c r="B230" s="78"/>
      <c r="C230" s="38" t="str">
        <f>'FIRST - READ ME!'!$F$11</f>
        <v>R</v>
      </c>
      <c r="D230" s="72"/>
      <c r="E230" s="39"/>
      <c r="F230" s="40" t="str">
        <f t="shared" si="13"/>
        <v/>
      </c>
      <c r="G230" s="7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ht="12.75" x14ac:dyDescent="0.2">
      <c r="A231" s="16"/>
      <c r="B231" s="78"/>
      <c r="C231" s="38" t="str">
        <f>'FIRST - READ ME!'!$F$11</f>
        <v>R</v>
      </c>
      <c r="D231" s="72"/>
      <c r="E231" s="39"/>
      <c r="F231" s="40" t="str">
        <f t="shared" si="13"/>
        <v/>
      </c>
      <c r="G231" s="7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ht="12.75" x14ac:dyDescent="0.2">
      <c r="A232" s="16"/>
      <c r="B232" s="78"/>
      <c r="C232" s="38" t="str">
        <f>'FIRST - READ ME!'!$F$11</f>
        <v>R</v>
      </c>
      <c r="D232" s="72"/>
      <c r="E232" s="39"/>
      <c r="F232" s="40" t="str">
        <f t="shared" si="13"/>
        <v/>
      </c>
      <c r="G232" s="7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ht="12.75" x14ac:dyDescent="0.2">
      <c r="A233" s="16"/>
      <c r="B233" s="78"/>
      <c r="C233" s="38" t="str">
        <f>'FIRST - READ ME!'!$F$11</f>
        <v>R</v>
      </c>
      <c r="D233" s="72"/>
      <c r="E233" s="39"/>
      <c r="F233" s="40" t="str">
        <f t="shared" si="13"/>
        <v/>
      </c>
      <c r="G233" s="7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ht="12.75" x14ac:dyDescent="0.2">
      <c r="A234" s="16"/>
      <c r="B234" s="78"/>
      <c r="C234" s="38" t="str">
        <f>'FIRST - READ ME!'!$F$11</f>
        <v>R</v>
      </c>
      <c r="D234" s="72"/>
      <c r="E234" s="39"/>
      <c r="F234" s="40" t="str">
        <f t="shared" si="13"/>
        <v/>
      </c>
      <c r="G234" s="7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ht="12.75" x14ac:dyDescent="0.2">
      <c r="A235" s="16"/>
      <c r="B235" s="78"/>
      <c r="C235" s="38" t="str">
        <f>'FIRST - READ ME!'!$F$11</f>
        <v>R</v>
      </c>
      <c r="D235" s="72"/>
      <c r="E235" s="39"/>
      <c r="F235" s="40" t="str">
        <f t="shared" si="13"/>
        <v/>
      </c>
      <c r="G235" s="7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ht="12.75" x14ac:dyDescent="0.2">
      <c r="A236" s="16"/>
      <c r="B236" s="78"/>
      <c r="C236" s="38" t="str">
        <f>'FIRST - READ ME!'!$F$11</f>
        <v>R</v>
      </c>
      <c r="D236" s="72"/>
      <c r="E236" s="39"/>
      <c r="F236" s="40" t="str">
        <f t="shared" si="13"/>
        <v/>
      </c>
      <c r="G236" s="7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ht="12.75" x14ac:dyDescent="0.2">
      <c r="A237" s="16"/>
      <c r="B237" s="78"/>
      <c r="C237" s="38" t="str">
        <f>'FIRST - READ ME!'!$F$11</f>
        <v>R</v>
      </c>
      <c r="D237" s="72"/>
      <c r="E237" s="39"/>
      <c r="F237" s="40" t="str">
        <f t="shared" si="13"/>
        <v/>
      </c>
      <c r="G237" s="79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ht="12.75" x14ac:dyDescent="0.2">
      <c r="A238" s="16"/>
      <c r="B238" s="78"/>
      <c r="C238" s="38" t="str">
        <f>'FIRST - READ ME!'!$F$11</f>
        <v>R</v>
      </c>
      <c r="D238" s="72"/>
      <c r="E238" s="39"/>
      <c r="F238" s="40" t="str">
        <f t="shared" si="13"/>
        <v/>
      </c>
      <c r="G238" s="79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ht="12.75" x14ac:dyDescent="0.2">
      <c r="A239" s="16"/>
      <c r="B239" s="78"/>
      <c r="C239" s="38" t="str">
        <f>'FIRST - READ ME!'!$F$11</f>
        <v>R</v>
      </c>
      <c r="D239" s="72"/>
      <c r="E239" s="39"/>
      <c r="F239" s="40" t="str">
        <f t="shared" si="13"/>
        <v/>
      </c>
      <c r="G239" s="79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ht="12.75" x14ac:dyDescent="0.2">
      <c r="A240" s="16"/>
      <c r="B240" s="78"/>
      <c r="C240" s="38" t="str">
        <f>'FIRST - READ ME!'!$F$11</f>
        <v>R</v>
      </c>
      <c r="D240" s="72"/>
      <c r="E240" s="39"/>
      <c r="F240" s="40" t="str">
        <f t="shared" si="13"/>
        <v/>
      </c>
      <c r="G240" s="79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ht="12.75" x14ac:dyDescent="0.2">
      <c r="A241" s="16"/>
      <c r="B241" s="78"/>
      <c r="C241" s="38" t="str">
        <f>'FIRST - READ ME!'!$F$11</f>
        <v>R</v>
      </c>
      <c r="D241" s="72"/>
      <c r="E241" s="39"/>
      <c r="F241" s="40" t="str">
        <f t="shared" si="13"/>
        <v/>
      </c>
      <c r="G241" s="79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ht="12.75" x14ac:dyDescent="0.2">
      <c r="A242" s="16"/>
      <c r="B242" s="78"/>
      <c r="C242" s="38" t="str">
        <f>'FIRST - READ ME!'!$F$11</f>
        <v>R</v>
      </c>
      <c r="D242" s="72"/>
      <c r="E242" s="39"/>
      <c r="F242" s="40" t="str">
        <f t="shared" si="13"/>
        <v/>
      </c>
      <c r="G242" s="79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ht="12.75" x14ac:dyDescent="0.2">
      <c r="A243" s="16"/>
      <c r="B243" s="78"/>
      <c r="C243" s="38" t="str">
        <f>'FIRST - READ ME!'!$F$11</f>
        <v>R</v>
      </c>
      <c r="D243" s="72"/>
      <c r="E243" s="39"/>
      <c r="F243" s="40" t="str">
        <f t="shared" si="13"/>
        <v/>
      </c>
      <c r="G243" s="79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ht="12.75" x14ac:dyDescent="0.2">
      <c r="A244" s="16"/>
      <c r="B244" s="78"/>
      <c r="C244" s="38" t="str">
        <f>'FIRST - READ ME!'!$F$11</f>
        <v>R</v>
      </c>
      <c r="D244" s="72"/>
      <c r="E244" s="39"/>
      <c r="F244" s="40" t="str">
        <f t="shared" si="13"/>
        <v/>
      </c>
      <c r="G244" s="79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ht="12.75" x14ac:dyDescent="0.2">
      <c r="A245" s="16"/>
      <c r="B245" s="78"/>
      <c r="C245" s="38" t="str">
        <f>'FIRST - READ ME!'!$F$11</f>
        <v>R</v>
      </c>
      <c r="D245" s="72"/>
      <c r="E245" s="39"/>
      <c r="F245" s="40" t="str">
        <f t="shared" si="13"/>
        <v/>
      </c>
      <c r="G245" s="79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ht="12.75" x14ac:dyDescent="0.2">
      <c r="A246" s="16"/>
      <c r="B246" s="78"/>
      <c r="C246" s="38" t="str">
        <f>'FIRST - READ ME!'!$F$11</f>
        <v>R</v>
      </c>
      <c r="D246" s="72"/>
      <c r="E246" s="39"/>
      <c r="F246" s="40" t="str">
        <f t="shared" si="13"/>
        <v/>
      </c>
      <c r="G246" s="79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ht="12.75" x14ac:dyDescent="0.2">
      <c r="A247" s="16"/>
      <c r="B247" s="78"/>
      <c r="C247" s="38" t="str">
        <f>'FIRST - READ ME!'!$F$11</f>
        <v>R</v>
      </c>
      <c r="D247" s="72"/>
      <c r="E247" s="39"/>
      <c r="F247" s="40" t="str">
        <f t="shared" si="13"/>
        <v/>
      </c>
      <c r="G247" s="79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ht="12.75" x14ac:dyDescent="0.2">
      <c r="A248" s="16"/>
      <c r="B248" s="78"/>
      <c r="C248" s="38" t="str">
        <f>'FIRST - READ ME!'!$F$11</f>
        <v>R</v>
      </c>
      <c r="D248" s="72"/>
      <c r="E248" s="39"/>
      <c r="F248" s="40" t="str">
        <f t="shared" si="13"/>
        <v/>
      </c>
      <c r="G248" s="79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ht="12.75" x14ac:dyDescent="0.2">
      <c r="A249" s="16"/>
      <c r="B249" s="78"/>
      <c r="C249" s="38" t="str">
        <f>'FIRST - READ ME!'!$F$11</f>
        <v>R</v>
      </c>
      <c r="D249" s="72"/>
      <c r="E249" s="39"/>
      <c r="F249" s="40" t="str">
        <f t="shared" si="13"/>
        <v/>
      </c>
      <c r="G249" s="79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ht="12.75" x14ac:dyDescent="0.2">
      <c r="A250" s="16"/>
      <c r="B250" s="78"/>
      <c r="C250" s="38" t="str">
        <f>'FIRST - READ ME!'!$F$11</f>
        <v>R</v>
      </c>
      <c r="D250" s="72"/>
      <c r="E250" s="39"/>
      <c r="F250" s="40" t="str">
        <f t="shared" si="13"/>
        <v/>
      </c>
      <c r="G250" s="79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ht="12.75" x14ac:dyDescent="0.2">
      <c r="A251" s="16"/>
      <c r="B251" s="78"/>
      <c r="C251" s="38" t="str">
        <f>'FIRST - READ ME!'!$F$11</f>
        <v>R</v>
      </c>
      <c r="D251" s="72"/>
      <c r="E251" s="39"/>
      <c r="F251" s="40" t="str">
        <f t="shared" si="13"/>
        <v/>
      </c>
      <c r="G251" s="79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ht="12.75" x14ac:dyDescent="0.2">
      <c r="A252" s="16"/>
      <c r="B252" s="80"/>
      <c r="C252" s="81" t="str">
        <f>'FIRST - READ ME!'!$F$11</f>
        <v>R</v>
      </c>
      <c r="D252" s="82"/>
      <c r="E252" s="83"/>
      <c r="F252" s="84" t="str">
        <f t="shared" si="13"/>
        <v/>
      </c>
      <c r="G252" s="85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ht="12.75" x14ac:dyDescent="0.2">
      <c r="A253" s="16"/>
      <c r="B253" s="74"/>
      <c r="C253" s="37"/>
      <c r="D253" s="37"/>
      <c r="E253" s="16"/>
      <c r="F253" s="69" t="str">
        <f ca="1">IFERROR(__xludf.DUMMYFUNCTION("IFERROR(REGEXEXTRACT(E253,"".*- (.*)""), """")"),"")</f>
        <v/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ht="12.75" x14ac:dyDescent="0.2">
      <c r="A254" s="16"/>
      <c r="B254" s="74"/>
      <c r="C254" s="37"/>
      <c r="D254" s="37"/>
      <c r="E254" s="16"/>
      <c r="F254" s="69" t="str">
        <f ca="1">IFERROR(__xludf.DUMMYFUNCTION("IFERROR(REGEXEXTRACT(E254,"".*- (.*)""), """")"),"")</f>
        <v/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</sheetData>
  <mergeCells count="275">
    <mergeCell ref="I8:K9"/>
    <mergeCell ref="L8:S9"/>
    <mergeCell ref="T8:U9"/>
    <mergeCell ref="V8:AC9"/>
    <mergeCell ref="AE9:AP9"/>
    <mergeCell ref="AE10:AP13"/>
    <mergeCell ref="B2:G3"/>
    <mergeCell ref="I2:AC4"/>
    <mergeCell ref="I6:K7"/>
    <mergeCell ref="L6:S7"/>
    <mergeCell ref="T6:U7"/>
    <mergeCell ref="V6:AC7"/>
    <mergeCell ref="P31:Q31"/>
    <mergeCell ref="U31:V32"/>
    <mergeCell ref="W31:W32"/>
    <mergeCell ref="X31:Y32"/>
    <mergeCell ref="Z31:Z32"/>
    <mergeCell ref="J35:K35"/>
    <mergeCell ref="M35:N35"/>
    <mergeCell ref="P35:Q35"/>
    <mergeCell ref="I27:AC28"/>
    <mergeCell ref="J30:L30"/>
    <mergeCell ref="M30:O30"/>
    <mergeCell ref="P30:R30"/>
    <mergeCell ref="T30:T32"/>
    <mergeCell ref="U30:W30"/>
    <mergeCell ref="X30:Z30"/>
    <mergeCell ref="AA30:AC30"/>
    <mergeCell ref="J31:K31"/>
    <mergeCell ref="M31:N31"/>
    <mergeCell ref="AC31:AC32"/>
    <mergeCell ref="J32:K32"/>
    <mergeCell ref="M32:N32"/>
    <mergeCell ref="P32:Q32"/>
    <mergeCell ref="AA31:AB32"/>
    <mergeCell ref="J36:K36"/>
    <mergeCell ref="M36:N36"/>
    <mergeCell ref="P36:Q36"/>
    <mergeCell ref="AA33:AC33"/>
    <mergeCell ref="J34:K34"/>
    <mergeCell ref="M34:N34"/>
    <mergeCell ref="P34:Q34"/>
    <mergeCell ref="U34:V35"/>
    <mergeCell ref="W34:W35"/>
    <mergeCell ref="X34:Y35"/>
    <mergeCell ref="Z34:Z35"/>
    <mergeCell ref="AA34:AB35"/>
    <mergeCell ref="AC34:AC35"/>
    <mergeCell ref="J33:K33"/>
    <mergeCell ref="M33:N33"/>
    <mergeCell ref="P33:Q33"/>
    <mergeCell ref="T33:T35"/>
    <mergeCell ref="U33:W33"/>
    <mergeCell ref="X33:Z33"/>
    <mergeCell ref="AE40:AP40"/>
    <mergeCell ref="AE41:AE43"/>
    <mergeCell ref="AF41:AP43"/>
    <mergeCell ref="J42:L42"/>
    <mergeCell ref="M42:O42"/>
    <mergeCell ref="P42:R42"/>
    <mergeCell ref="U42:W42"/>
    <mergeCell ref="X42:Z42"/>
    <mergeCell ref="Z37:Z38"/>
    <mergeCell ref="AA37:AB38"/>
    <mergeCell ref="AC37:AC38"/>
    <mergeCell ref="J38:K38"/>
    <mergeCell ref="M38:N38"/>
    <mergeCell ref="P38:Q38"/>
    <mergeCell ref="T36:T38"/>
    <mergeCell ref="U36:W36"/>
    <mergeCell ref="X36:Z36"/>
    <mergeCell ref="AA36:AC36"/>
    <mergeCell ref="J37:K37"/>
    <mergeCell ref="M37:N37"/>
    <mergeCell ref="P37:Q37"/>
    <mergeCell ref="U37:V38"/>
    <mergeCell ref="W37:W38"/>
    <mergeCell ref="X37:Y38"/>
    <mergeCell ref="AA42:AC42"/>
    <mergeCell ref="J43:K43"/>
    <mergeCell ref="M43:N43"/>
    <mergeCell ref="P43:Q43"/>
    <mergeCell ref="U43:V43"/>
    <mergeCell ref="X43:Y43"/>
    <mergeCell ref="AA43:AB43"/>
    <mergeCell ref="I40:R41"/>
    <mergeCell ref="T40:AC41"/>
    <mergeCell ref="J45:K45"/>
    <mergeCell ref="M45:N45"/>
    <mergeCell ref="P45:Q45"/>
    <mergeCell ref="U45:V45"/>
    <mergeCell ref="X45:Y45"/>
    <mergeCell ref="AA45:AB45"/>
    <mergeCell ref="J44:K44"/>
    <mergeCell ref="M44:N44"/>
    <mergeCell ref="P44:Q44"/>
    <mergeCell ref="U44:V44"/>
    <mergeCell ref="X44:Y44"/>
    <mergeCell ref="AA44:AB44"/>
    <mergeCell ref="J47:K47"/>
    <mergeCell ref="M47:N47"/>
    <mergeCell ref="P47:Q47"/>
    <mergeCell ref="U47:V47"/>
    <mergeCell ref="X47:Y47"/>
    <mergeCell ref="AA47:AB47"/>
    <mergeCell ref="J46:K46"/>
    <mergeCell ref="M46:N46"/>
    <mergeCell ref="P46:Q46"/>
    <mergeCell ref="U46:V46"/>
    <mergeCell ref="X46:Y46"/>
    <mergeCell ref="AA46:AB46"/>
    <mergeCell ref="AE53:AP53"/>
    <mergeCell ref="AE54:AE56"/>
    <mergeCell ref="AF54:AP56"/>
    <mergeCell ref="J55:L55"/>
    <mergeCell ref="M55:O55"/>
    <mergeCell ref="P55:R55"/>
    <mergeCell ref="U55:W55"/>
    <mergeCell ref="J48:K48"/>
    <mergeCell ref="M48:N48"/>
    <mergeCell ref="P48:Q48"/>
    <mergeCell ref="U48:V48"/>
    <mergeCell ref="X48:Y48"/>
    <mergeCell ref="AA48:AB48"/>
    <mergeCell ref="X55:Z55"/>
    <mergeCell ref="AA55:AC55"/>
    <mergeCell ref="J56:K56"/>
    <mergeCell ref="M56:N56"/>
    <mergeCell ref="P56:Q56"/>
    <mergeCell ref="U56:V56"/>
    <mergeCell ref="X56:Y56"/>
    <mergeCell ref="AA56:AB56"/>
    <mergeCell ref="I50:AC51"/>
    <mergeCell ref="I53:R54"/>
    <mergeCell ref="T53:AC54"/>
    <mergeCell ref="J58:K58"/>
    <mergeCell ref="M58:N58"/>
    <mergeCell ref="P58:Q58"/>
    <mergeCell ref="U58:V58"/>
    <mergeCell ref="X58:Y58"/>
    <mergeCell ref="AA58:AB58"/>
    <mergeCell ref="J57:K57"/>
    <mergeCell ref="M57:N57"/>
    <mergeCell ref="P57:Q57"/>
    <mergeCell ref="U57:V57"/>
    <mergeCell ref="X57:Y57"/>
    <mergeCell ref="AA57:AB57"/>
    <mergeCell ref="I61:R62"/>
    <mergeCell ref="T61:AC62"/>
    <mergeCell ref="J63:L63"/>
    <mergeCell ref="M63:O63"/>
    <mergeCell ref="P63:R63"/>
    <mergeCell ref="U63:W63"/>
    <mergeCell ref="X63:Z63"/>
    <mergeCell ref="AA63:AC63"/>
    <mergeCell ref="J59:K59"/>
    <mergeCell ref="M59:N59"/>
    <mergeCell ref="P59:Q59"/>
    <mergeCell ref="U59:V59"/>
    <mergeCell ref="X59:Y59"/>
    <mergeCell ref="AA59:AB59"/>
    <mergeCell ref="J65:K65"/>
    <mergeCell ref="M65:N65"/>
    <mergeCell ref="P65:Q65"/>
    <mergeCell ref="U65:V65"/>
    <mergeCell ref="X65:Y65"/>
    <mergeCell ref="AA65:AB65"/>
    <mergeCell ref="J64:K64"/>
    <mergeCell ref="M64:N64"/>
    <mergeCell ref="P64:Q64"/>
    <mergeCell ref="U64:V64"/>
    <mergeCell ref="X64:Y64"/>
    <mergeCell ref="AA64:AB64"/>
    <mergeCell ref="J67:K67"/>
    <mergeCell ref="M67:N67"/>
    <mergeCell ref="P67:Q67"/>
    <mergeCell ref="U67:V67"/>
    <mergeCell ref="X67:Y67"/>
    <mergeCell ref="AA67:AB67"/>
    <mergeCell ref="J66:K66"/>
    <mergeCell ref="M66:N66"/>
    <mergeCell ref="P66:Q66"/>
    <mergeCell ref="U66:V66"/>
    <mergeCell ref="X66:Y66"/>
    <mergeCell ref="AA66:AB66"/>
    <mergeCell ref="J69:K69"/>
    <mergeCell ref="M69:N69"/>
    <mergeCell ref="P69:Q69"/>
    <mergeCell ref="U69:V69"/>
    <mergeCell ref="X69:Y69"/>
    <mergeCell ref="AA69:AB69"/>
    <mergeCell ref="J68:K68"/>
    <mergeCell ref="M68:N68"/>
    <mergeCell ref="P68:Q68"/>
    <mergeCell ref="U68:V68"/>
    <mergeCell ref="X68:Y68"/>
    <mergeCell ref="AA68:AB68"/>
    <mergeCell ref="J71:K71"/>
    <mergeCell ref="M71:N71"/>
    <mergeCell ref="P71:Q71"/>
    <mergeCell ref="U71:V71"/>
    <mergeCell ref="X71:Y71"/>
    <mergeCell ref="AA71:AB71"/>
    <mergeCell ref="J70:K70"/>
    <mergeCell ref="M70:N70"/>
    <mergeCell ref="P70:Q70"/>
    <mergeCell ref="U70:V70"/>
    <mergeCell ref="X70:Y70"/>
    <mergeCell ref="AA70:AB70"/>
    <mergeCell ref="J76:K76"/>
    <mergeCell ref="M76:N76"/>
    <mergeCell ref="P76:Q76"/>
    <mergeCell ref="U76:V76"/>
    <mergeCell ref="X76:Y76"/>
    <mergeCell ref="AA76:AB76"/>
    <mergeCell ref="I73:R74"/>
    <mergeCell ref="T73:AC74"/>
    <mergeCell ref="J75:L75"/>
    <mergeCell ref="M75:O75"/>
    <mergeCell ref="P75:R75"/>
    <mergeCell ref="U75:W75"/>
    <mergeCell ref="X75:Z75"/>
    <mergeCell ref="AA75:AC75"/>
    <mergeCell ref="J78:K78"/>
    <mergeCell ref="M78:N78"/>
    <mergeCell ref="P78:Q78"/>
    <mergeCell ref="U78:V78"/>
    <mergeCell ref="X78:Y78"/>
    <mergeCell ref="AA78:AB78"/>
    <mergeCell ref="J77:K77"/>
    <mergeCell ref="M77:N77"/>
    <mergeCell ref="P77:Q77"/>
    <mergeCell ref="U77:V77"/>
    <mergeCell ref="X77:Y77"/>
    <mergeCell ref="AA77:AB77"/>
    <mergeCell ref="J80:K80"/>
    <mergeCell ref="M80:N80"/>
    <mergeCell ref="P80:Q80"/>
    <mergeCell ref="U80:V80"/>
    <mergeCell ref="X80:Y80"/>
    <mergeCell ref="AA80:AB80"/>
    <mergeCell ref="J79:K79"/>
    <mergeCell ref="M79:N79"/>
    <mergeCell ref="P79:Q79"/>
    <mergeCell ref="U79:V79"/>
    <mergeCell ref="X79:Y79"/>
    <mergeCell ref="AA79:AB79"/>
    <mergeCell ref="U82:V82"/>
    <mergeCell ref="X82:Y82"/>
    <mergeCell ref="AA82:AB82"/>
    <mergeCell ref="J81:K81"/>
    <mergeCell ref="M81:N81"/>
    <mergeCell ref="P81:Q81"/>
    <mergeCell ref="U81:V81"/>
    <mergeCell ref="X81:Y81"/>
    <mergeCell ref="AA81:AB81"/>
    <mergeCell ref="J83:K83"/>
    <mergeCell ref="M83:N83"/>
    <mergeCell ref="P83:Q83"/>
    <mergeCell ref="I85:R86"/>
    <mergeCell ref="J87:L87"/>
    <mergeCell ref="M87:O87"/>
    <mergeCell ref="P87:R87"/>
    <mergeCell ref="J82:K82"/>
    <mergeCell ref="M82:N82"/>
    <mergeCell ref="P82:Q82"/>
    <mergeCell ref="J90:K90"/>
    <mergeCell ref="M90:N90"/>
    <mergeCell ref="P90:Q90"/>
    <mergeCell ref="J88:K88"/>
    <mergeCell ref="M88:N88"/>
    <mergeCell ref="P88:Q88"/>
    <mergeCell ref="J89:K89"/>
    <mergeCell ref="M89:N89"/>
    <mergeCell ref="P89:Q89"/>
  </mergeCells>
  <dataValidations count="1">
    <dataValidation type="custom" allowBlank="1" showDropDown="1" showInputMessage="1" prompt="Enter a valid date" sqref="B5:B252" xr:uid="{4DA49DA6-0304-4BAD-8476-EF53F330FB5A}">
      <formula1>OR(NOT(ISERROR(DATEVALUE(B5))), AND(ISNUMBER(B5), LEFT(CELL("format", B5))="D"))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E7BFE22B-EE9A-4098-B409-3C9383B023BE}">
          <x14:formula1>
            <xm:f>CATEGORIES!$B$2:$B$36</xm:f>
          </x14:formula1>
          <xm:sqref>E5:E252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FIRST - READ ME!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BONUS - ANNUAL SUMMARY</vt:lpstr>
      <vt:lpstr>CATEGORIES</vt:lpstr>
      <vt:lpstr>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 Ganz</cp:lastModifiedBy>
  <dcterms:created xsi:type="dcterms:W3CDTF">2025-03-11T17:34:05Z</dcterms:created>
  <dcterms:modified xsi:type="dcterms:W3CDTF">2025-03-11T17:37:25Z</dcterms:modified>
</cp:coreProperties>
</file>